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370"/>
  </bookViews>
  <sheets>
    <sheet name="館別資料冊数" sheetId="1" r:id="rId1"/>
  </sheets>
  <definedNames>
    <definedName name="_xlnm.Print_Area" localSheetId="0">館別資料冊数!$A$1:$X$35</definedName>
  </definedNames>
  <calcPr calcId="162913"/>
</workbook>
</file>

<file path=xl/calcChain.xml><?xml version="1.0" encoding="utf-8"?>
<calcChain xmlns="http://schemas.openxmlformats.org/spreadsheetml/2006/main">
  <c r="J32" i="1" l="1"/>
  <c r="N32" i="1"/>
</calcChain>
</file>

<file path=xl/sharedStrings.xml><?xml version="1.0" encoding="utf-8"?>
<sst xmlns="http://schemas.openxmlformats.org/spreadsheetml/2006/main" count="76" uniqueCount="61">
  <si>
    <t xml:space="preserve">          事項       館名          </t>
    <rPh sb="10" eb="12">
      <t>ジコウ</t>
    </rPh>
    <rPh sb="19" eb="20">
      <t>カン</t>
    </rPh>
    <rPh sb="20" eb="21">
      <t>メイ</t>
    </rPh>
    <phoneticPr fontId="3"/>
  </si>
  <si>
    <t>館別蔵書冊数</t>
    <rPh sb="0" eb="1">
      <t>カン</t>
    </rPh>
    <rPh sb="1" eb="2">
      <t>ベツ</t>
    </rPh>
    <rPh sb="2" eb="4">
      <t>ゾウショ</t>
    </rPh>
    <rPh sb="4" eb="6">
      <t>サッスウ</t>
    </rPh>
    <phoneticPr fontId="3"/>
  </si>
  <si>
    <t>新聞・雑誌</t>
  </si>
  <si>
    <t>成人用</t>
    <rPh sb="0" eb="2">
      <t>セイジン</t>
    </rPh>
    <rPh sb="2" eb="3">
      <t>ヨウ</t>
    </rPh>
    <phoneticPr fontId="3"/>
  </si>
  <si>
    <t>児童用</t>
    <rPh sb="0" eb="2">
      <t>ジドウ</t>
    </rPh>
    <rPh sb="2" eb="3">
      <t>ヨウ</t>
    </rPh>
    <phoneticPr fontId="3"/>
  </si>
  <si>
    <t>合計</t>
    <rPh sb="0" eb="2">
      <t>ゴウケイ</t>
    </rPh>
    <phoneticPr fontId="3"/>
  </si>
  <si>
    <t>購入</t>
    <rPh sb="0" eb="2">
      <t>コウニュウ</t>
    </rPh>
    <phoneticPr fontId="3"/>
  </si>
  <si>
    <t>寄贈他</t>
    <rPh sb="0" eb="2">
      <t>キソウ</t>
    </rPh>
    <rPh sb="2" eb="3">
      <t>ホカ</t>
    </rPh>
    <phoneticPr fontId="3"/>
  </si>
  <si>
    <t>(児童用)</t>
    <rPh sb="1" eb="3">
      <t>ジドウ</t>
    </rPh>
    <rPh sb="3" eb="4">
      <t>ヨウ</t>
    </rPh>
    <phoneticPr fontId="3"/>
  </si>
  <si>
    <t>受入合計</t>
    <rPh sb="0" eb="2">
      <t>ウケイレ</t>
    </rPh>
    <rPh sb="2" eb="4">
      <t>ゴウケイ</t>
    </rPh>
    <phoneticPr fontId="3"/>
  </si>
  <si>
    <t>差引増減</t>
    <rPh sb="0" eb="2">
      <t>サシヒキ</t>
    </rPh>
    <rPh sb="2" eb="4">
      <t>ゾウゲン</t>
    </rPh>
    <phoneticPr fontId="3"/>
  </si>
  <si>
    <t>雑誌</t>
    <rPh sb="0" eb="2">
      <t>ザッシ</t>
    </rPh>
    <phoneticPr fontId="3"/>
  </si>
  <si>
    <t>(寄贈)</t>
    <rPh sb="1" eb="3">
      <t>キソウ</t>
    </rPh>
    <phoneticPr fontId="3"/>
  </si>
  <si>
    <t>新聞</t>
    <rPh sb="0" eb="2">
      <t>シンブン</t>
    </rPh>
    <phoneticPr fontId="3"/>
  </si>
  <si>
    <t>中央図書館</t>
    <rPh sb="0" eb="2">
      <t>チュウオウ</t>
    </rPh>
    <rPh sb="2" eb="5">
      <t>トショカン</t>
    </rPh>
    <phoneticPr fontId="3"/>
  </si>
  <si>
    <t>自動車文庫</t>
    <rPh sb="0" eb="3">
      <t>ジドウシャ</t>
    </rPh>
    <rPh sb="3" eb="5">
      <t>ブンコ</t>
    </rPh>
    <phoneticPr fontId="3"/>
  </si>
  <si>
    <t>地域図書館</t>
    <rPh sb="0" eb="2">
      <t>チイキ</t>
    </rPh>
    <rPh sb="2" eb="5">
      <t>トショカン</t>
    </rPh>
    <phoneticPr fontId="3"/>
  </si>
  <si>
    <t>北図書館</t>
    <rPh sb="0" eb="1">
      <t>キタ</t>
    </rPh>
    <rPh sb="1" eb="4">
      <t>トショカン</t>
    </rPh>
    <phoneticPr fontId="3"/>
  </si>
  <si>
    <t>都島図書館</t>
    <rPh sb="0" eb="2">
      <t>ミヤコジマ</t>
    </rPh>
    <rPh sb="2" eb="5">
      <t>トショカン</t>
    </rPh>
    <phoneticPr fontId="3"/>
  </si>
  <si>
    <t>福島図書館</t>
    <rPh sb="0" eb="2">
      <t>フクシマ</t>
    </rPh>
    <rPh sb="2" eb="5">
      <t>トショカン</t>
    </rPh>
    <phoneticPr fontId="3"/>
  </si>
  <si>
    <t>此花図書館</t>
    <rPh sb="0" eb="2">
      <t>コノハナ</t>
    </rPh>
    <rPh sb="2" eb="5">
      <t>トショカン</t>
    </rPh>
    <phoneticPr fontId="3"/>
  </si>
  <si>
    <t>島之内図書館</t>
    <rPh sb="0" eb="3">
      <t>シマノウチ</t>
    </rPh>
    <rPh sb="3" eb="6">
      <t>トショカン</t>
    </rPh>
    <phoneticPr fontId="3"/>
  </si>
  <si>
    <t>港図書館</t>
    <rPh sb="0" eb="1">
      <t>ミナト</t>
    </rPh>
    <rPh sb="1" eb="4">
      <t>トショカン</t>
    </rPh>
    <phoneticPr fontId="3"/>
  </si>
  <si>
    <t>大正図書館</t>
    <rPh sb="0" eb="2">
      <t>タイショウ</t>
    </rPh>
    <rPh sb="2" eb="5">
      <t>トショカン</t>
    </rPh>
    <phoneticPr fontId="3"/>
  </si>
  <si>
    <t>天王寺図書館</t>
    <rPh sb="0" eb="3">
      <t>テンノウジ</t>
    </rPh>
    <rPh sb="3" eb="6">
      <t>トショカン</t>
    </rPh>
    <phoneticPr fontId="3"/>
  </si>
  <si>
    <t>浪速図書館</t>
    <rPh sb="0" eb="2">
      <t>ナニワ</t>
    </rPh>
    <rPh sb="2" eb="5">
      <t>トショカン</t>
    </rPh>
    <phoneticPr fontId="3"/>
  </si>
  <si>
    <t>西淀川図書館</t>
    <rPh sb="0" eb="3">
      <t>ニシヨドガワ</t>
    </rPh>
    <rPh sb="3" eb="6">
      <t>トショカン</t>
    </rPh>
    <phoneticPr fontId="3"/>
  </si>
  <si>
    <t>淀川図書館</t>
    <rPh sb="0" eb="2">
      <t>ヨドガワ</t>
    </rPh>
    <rPh sb="2" eb="5">
      <t>トショカン</t>
    </rPh>
    <phoneticPr fontId="3"/>
  </si>
  <si>
    <t>東淀川図書館</t>
    <rPh sb="0" eb="3">
      <t>ヒガシヨドガワ</t>
    </rPh>
    <rPh sb="3" eb="6">
      <t>トショカン</t>
    </rPh>
    <phoneticPr fontId="3"/>
  </si>
  <si>
    <t>東成図書館</t>
    <rPh sb="0" eb="2">
      <t>ヒガシナリ</t>
    </rPh>
    <rPh sb="2" eb="5">
      <t>トショカン</t>
    </rPh>
    <phoneticPr fontId="3"/>
  </si>
  <si>
    <t>生野図書館</t>
    <rPh sb="0" eb="2">
      <t>イクノ</t>
    </rPh>
    <rPh sb="2" eb="5">
      <t>トショカン</t>
    </rPh>
    <phoneticPr fontId="3"/>
  </si>
  <si>
    <t>旭図書館</t>
    <rPh sb="0" eb="1">
      <t>アサヒ</t>
    </rPh>
    <rPh sb="1" eb="4">
      <t>トショカン</t>
    </rPh>
    <phoneticPr fontId="3"/>
  </si>
  <si>
    <t>城東図書館</t>
    <rPh sb="0" eb="2">
      <t>ジョウトウ</t>
    </rPh>
    <rPh sb="2" eb="5">
      <t>トショカン</t>
    </rPh>
    <phoneticPr fontId="3"/>
  </si>
  <si>
    <t>鶴見図書館</t>
    <rPh sb="0" eb="2">
      <t>ツルミ</t>
    </rPh>
    <rPh sb="2" eb="5">
      <t>トショカン</t>
    </rPh>
    <phoneticPr fontId="3"/>
  </si>
  <si>
    <t>阿倍野図書館</t>
    <rPh sb="0" eb="3">
      <t>アベノ</t>
    </rPh>
    <rPh sb="3" eb="6">
      <t>トショカン</t>
    </rPh>
    <phoneticPr fontId="3"/>
  </si>
  <si>
    <t>住之江図書館</t>
    <rPh sb="0" eb="3">
      <t>スミノエ</t>
    </rPh>
    <rPh sb="3" eb="6">
      <t>トショカン</t>
    </rPh>
    <phoneticPr fontId="3"/>
  </si>
  <si>
    <t>住吉図書館</t>
    <rPh sb="0" eb="2">
      <t>スミヨシ</t>
    </rPh>
    <rPh sb="2" eb="5">
      <t>トショカン</t>
    </rPh>
    <phoneticPr fontId="3"/>
  </si>
  <si>
    <t>東住吉図書館</t>
    <rPh sb="0" eb="1">
      <t>ヒガシ</t>
    </rPh>
    <rPh sb="1" eb="3">
      <t>スミヨシ</t>
    </rPh>
    <rPh sb="3" eb="6">
      <t>トショカン</t>
    </rPh>
    <phoneticPr fontId="3"/>
  </si>
  <si>
    <t>平野図書館</t>
    <rPh sb="0" eb="2">
      <t>ヒラノ</t>
    </rPh>
    <rPh sb="2" eb="5">
      <t>トショカン</t>
    </rPh>
    <phoneticPr fontId="3"/>
  </si>
  <si>
    <t>西成図書館</t>
    <rPh sb="0" eb="2">
      <t>ニシナリ</t>
    </rPh>
    <rPh sb="2" eb="5">
      <t>トショカン</t>
    </rPh>
    <phoneticPr fontId="3"/>
  </si>
  <si>
    <t>大阪市史編纂所</t>
    <rPh sb="0" eb="2">
      <t>オオサカ</t>
    </rPh>
    <rPh sb="2" eb="3">
      <t>イチ</t>
    </rPh>
    <rPh sb="3" eb="4">
      <t>フミ</t>
    </rPh>
    <rPh sb="4" eb="6">
      <t>ヘンサン</t>
    </rPh>
    <rPh sb="6" eb="7">
      <t>ショ</t>
    </rPh>
    <phoneticPr fontId="3"/>
  </si>
  <si>
    <t>読書環境整備事業
（中央図書館内数）</t>
    <rPh sb="0" eb="2">
      <t>ドクショ</t>
    </rPh>
    <rPh sb="2" eb="4">
      <t>カンキョウ</t>
    </rPh>
    <rPh sb="4" eb="6">
      <t>セイビ</t>
    </rPh>
    <rPh sb="6" eb="8">
      <t>ジギョウ</t>
    </rPh>
    <rPh sb="10" eb="12">
      <t>チュウオウ</t>
    </rPh>
    <rPh sb="12" eb="15">
      <t>トショカン</t>
    </rPh>
    <rPh sb="15" eb="16">
      <t>ウチ</t>
    </rPh>
    <rPh sb="16" eb="17">
      <t>スウ</t>
    </rPh>
    <phoneticPr fontId="3"/>
  </si>
  <si>
    <t>(児童用)</t>
    <phoneticPr fontId="3"/>
  </si>
  <si>
    <t>－</t>
    <phoneticPr fontId="3"/>
  </si>
  <si>
    <t>－</t>
    <phoneticPr fontId="3"/>
  </si>
  <si>
    <t>マイクロフィルム（巻）</t>
    <rPh sb="9" eb="10">
      <t>カン</t>
    </rPh>
    <phoneticPr fontId="3"/>
  </si>
  <si>
    <t>視聴覚資料</t>
    <rPh sb="0" eb="3">
      <t>シチョウカク</t>
    </rPh>
    <rPh sb="3" eb="5">
      <t>シリョウ</t>
    </rPh>
    <phoneticPr fontId="3"/>
  </si>
  <si>
    <t>紙芝居（組）</t>
    <rPh sb="0" eb="3">
      <t>カミシバイ</t>
    </rPh>
    <rPh sb="4" eb="5">
      <t>クミ</t>
    </rPh>
    <phoneticPr fontId="3"/>
  </si>
  <si>
    <t>ビデオ       ソフト(巻）</t>
    <rPh sb="14" eb="15">
      <t>マキ</t>
    </rPh>
    <phoneticPr fontId="3"/>
  </si>
  <si>
    <t>CD(枚）</t>
    <rPh sb="3" eb="4">
      <t>マイ</t>
    </rPh>
    <phoneticPr fontId="3"/>
  </si>
  <si>
    <t>DVD（枚）</t>
    <rPh sb="4" eb="5">
      <t>マイ</t>
    </rPh>
    <phoneticPr fontId="3"/>
  </si>
  <si>
    <t>デイジー(枚）</t>
    <rPh sb="5" eb="6">
      <t>マイ</t>
    </rPh>
    <phoneticPr fontId="3"/>
  </si>
  <si>
    <t>払出他</t>
    <rPh sb="0" eb="2">
      <t>ハライダシ</t>
    </rPh>
    <rPh sb="2" eb="3">
      <t>ホカ</t>
    </rPh>
    <phoneticPr fontId="3"/>
  </si>
  <si>
    <t>中央図書館　</t>
    <rPh sb="0" eb="2">
      <t>チュウオウ</t>
    </rPh>
    <rPh sb="2" eb="5">
      <t>トショカン</t>
    </rPh>
    <phoneticPr fontId="3"/>
  </si>
  <si>
    <t>カセット
   テープ（巻）</t>
    <rPh sb="12" eb="13">
      <t>マキ</t>
    </rPh>
    <phoneticPr fontId="3"/>
  </si>
  <si>
    <t>-</t>
  </si>
  <si>
    <t>■館別資料冊数</t>
    <rPh sb="1" eb="2">
      <t>カン</t>
    </rPh>
    <rPh sb="2" eb="3">
      <t>カンベツ</t>
    </rPh>
    <rPh sb="3" eb="5">
      <t>シリョウ</t>
    </rPh>
    <rPh sb="5" eb="7">
      <t>サッスウ</t>
    </rPh>
    <phoneticPr fontId="3"/>
  </si>
  <si>
    <t>令和2年3月31日現在</t>
    <phoneticPr fontId="3"/>
  </si>
  <si>
    <t>ＣＤ－ＲＯＭ（点）</t>
    <phoneticPr fontId="3"/>
  </si>
  <si>
    <t>全館共通</t>
    <rPh sb="0" eb="2">
      <t>ゼンカン</t>
    </rPh>
    <rPh sb="2" eb="4">
      <t>キョウツウ</t>
    </rPh>
    <phoneticPr fontId="3"/>
  </si>
  <si>
    <t>令和元年度受入状況</t>
    <rPh sb="0" eb="2">
      <t>レイワ</t>
    </rPh>
    <rPh sb="2" eb="3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</si>
</sst>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 &quot;#,##0"/>
    <numFmt numFmtId="177" formatCode="\(#,000\)"/>
    <numFmt numFmtId="178" formatCode="\(#,##0\)"/>
    <numFmt numFmtId="179" formatCode="\(#,##0\);\(&quot;△ &quot;#,##0\)"/>
    <numFmt numFmtId="180" formatCode="#,##0_);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90">
    <xf numFmtId="0" fontId="0" fillId="0" borderId="0" xfId="0"/>
    <xf numFmtId="177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1" xfId="1" applyFont="1" applyFill="1" applyBorder="1" applyAlignment="1">
      <alignment horizontal="distributed" vertical="center"/>
    </xf>
    <xf numFmtId="38" fontId="4" fillId="0" borderId="2" xfId="1" applyFont="1" applyFill="1" applyBorder="1" applyAlignment="1">
      <alignment horizontal="distributed" vertical="center"/>
    </xf>
    <xf numFmtId="38" fontId="4" fillId="0" borderId="0" xfId="1" applyFont="1" applyFill="1" applyAlignment="1">
      <alignment horizontal="distributed" vertical="center"/>
    </xf>
    <xf numFmtId="176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left" vertical="center" shrinkToFit="1"/>
    </xf>
    <xf numFmtId="38" fontId="4" fillId="2" borderId="12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16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176" fontId="4" fillId="2" borderId="17" xfId="1" applyNumberFormat="1" applyFont="1" applyFill="1" applyBorder="1" applyAlignment="1">
      <alignment horizontal="center" vertical="center"/>
    </xf>
    <xf numFmtId="177" fontId="4" fillId="2" borderId="18" xfId="1" applyNumberFormat="1" applyFont="1" applyFill="1" applyBorder="1" applyAlignment="1">
      <alignment horizontal="center" vertical="center"/>
    </xf>
    <xf numFmtId="178" fontId="4" fillId="2" borderId="16" xfId="1" applyNumberFormat="1" applyFont="1" applyFill="1" applyBorder="1" applyAlignment="1">
      <alignment horizontal="center" vertical="center"/>
    </xf>
    <xf numFmtId="178" fontId="4" fillId="2" borderId="18" xfId="1" applyNumberFormat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3" fillId="2" borderId="13" xfId="1" applyFont="1" applyFill="1" applyBorder="1" applyAlignment="1">
      <alignment horizontal="center" vertical="center" wrapText="1"/>
    </xf>
    <xf numFmtId="38" fontId="6" fillId="2" borderId="13" xfId="1" applyFont="1" applyFill="1" applyBorder="1" applyAlignment="1">
      <alignment horizontal="center" vertical="center" shrinkToFit="1"/>
    </xf>
    <xf numFmtId="38" fontId="4" fillId="2" borderId="20" xfId="1" applyFont="1" applyFill="1" applyBorder="1" applyAlignment="1">
      <alignment horizontal="distributed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 shrinkToFit="1"/>
    </xf>
    <xf numFmtId="38" fontId="4" fillId="2" borderId="1" xfId="1" applyFont="1" applyFill="1" applyBorder="1" applyAlignment="1">
      <alignment horizontal="distributed" vertical="center"/>
    </xf>
    <xf numFmtId="38" fontId="5" fillId="2" borderId="8" xfId="1" applyFont="1" applyFill="1" applyBorder="1" applyAlignment="1">
      <alignment vertical="center"/>
    </xf>
    <xf numFmtId="38" fontId="5" fillId="2" borderId="24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4" fillId="2" borderId="2" xfId="1" applyFont="1" applyFill="1" applyBorder="1" applyAlignment="1">
      <alignment horizontal="distributed" vertical="center"/>
    </xf>
    <xf numFmtId="38" fontId="5" fillId="2" borderId="3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 shrinkToFit="1"/>
    </xf>
    <xf numFmtId="38" fontId="4" fillId="2" borderId="11" xfId="1" applyFont="1" applyFill="1" applyBorder="1" applyAlignment="1">
      <alignment horizontal="distributed" vertical="center"/>
    </xf>
    <xf numFmtId="38" fontId="5" fillId="2" borderId="25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38" fontId="5" fillId="2" borderId="27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 shrinkToFit="1"/>
    </xf>
    <xf numFmtId="0" fontId="3" fillId="2" borderId="28" xfId="1" applyNumberFormat="1" applyFont="1" applyFill="1" applyBorder="1" applyAlignment="1">
      <alignment horizontal="centerContinuous" vertical="center" wrapText="1"/>
    </xf>
    <xf numFmtId="38" fontId="5" fillId="0" borderId="0" xfId="0" applyNumberFormat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176" fontId="10" fillId="0" borderId="0" xfId="1" applyNumberFormat="1" applyFont="1" applyFill="1" applyAlignment="1">
      <alignment vertical="center"/>
    </xf>
    <xf numFmtId="177" fontId="10" fillId="0" borderId="29" xfId="1" applyNumberFormat="1" applyFont="1" applyFill="1" applyBorder="1" applyAlignment="1">
      <alignment vertical="center"/>
    </xf>
    <xf numFmtId="178" fontId="10" fillId="0" borderId="0" xfId="1" applyNumberFormat="1" applyFont="1" applyFill="1" applyAlignment="1">
      <alignment vertical="center"/>
    </xf>
    <xf numFmtId="38" fontId="5" fillId="2" borderId="2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2" borderId="30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2" borderId="31" xfId="1" applyFont="1" applyFill="1" applyBorder="1" applyAlignment="1">
      <alignment vertical="center"/>
    </xf>
    <xf numFmtId="178" fontId="5" fillId="2" borderId="6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2" borderId="7" xfId="1" applyNumberFormat="1" applyFont="1" applyFill="1" applyBorder="1" applyAlignment="1">
      <alignment vertical="center"/>
    </xf>
    <xf numFmtId="178" fontId="5" fillId="2" borderId="32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33" xfId="1" applyNumberFormat="1" applyFont="1" applyFill="1" applyBorder="1" applyAlignment="1">
      <alignment vertical="center"/>
    </xf>
    <xf numFmtId="38" fontId="5" fillId="2" borderId="34" xfId="1" applyFont="1" applyFill="1" applyBorder="1" applyAlignment="1">
      <alignment vertical="center"/>
    </xf>
    <xf numFmtId="178" fontId="5" fillId="2" borderId="33" xfId="1" applyNumberFormat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2" borderId="12" xfId="1" applyFont="1" applyFill="1" applyBorder="1" applyAlignment="1">
      <alignment horizontal="right" vertical="center"/>
    </xf>
    <xf numFmtId="38" fontId="5" fillId="2" borderId="13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vertical="center"/>
    </xf>
    <xf numFmtId="38" fontId="5" fillId="2" borderId="16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vertical="center"/>
    </xf>
    <xf numFmtId="38" fontId="5" fillId="2" borderId="19" xfId="1" applyFont="1" applyFill="1" applyBorder="1" applyAlignment="1">
      <alignment horizontal="right" vertical="center"/>
    </xf>
    <xf numFmtId="176" fontId="5" fillId="2" borderId="17" xfId="1" applyNumberFormat="1" applyFont="1" applyFill="1" applyBorder="1" applyAlignment="1">
      <alignment vertical="center"/>
    </xf>
    <xf numFmtId="176" fontId="5" fillId="2" borderId="35" xfId="1" applyNumberFormat="1" applyFont="1" applyFill="1" applyBorder="1" applyAlignment="1">
      <alignment horizontal="right" vertical="center"/>
    </xf>
    <xf numFmtId="38" fontId="5" fillId="2" borderId="36" xfId="1" applyFont="1" applyFill="1" applyBorder="1" applyAlignment="1">
      <alignment horizontal="right" vertical="center"/>
    </xf>
    <xf numFmtId="178" fontId="5" fillId="2" borderId="35" xfId="1" applyNumberFormat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178" fontId="5" fillId="2" borderId="18" xfId="1" applyNumberFormat="1" applyFont="1" applyFill="1" applyBorder="1" applyAlignment="1">
      <alignment horizontal="right" vertical="center"/>
    </xf>
    <xf numFmtId="38" fontId="5" fillId="2" borderId="37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178" fontId="5" fillId="2" borderId="0" xfId="1" applyNumberFormat="1" applyFont="1" applyFill="1" applyBorder="1" applyAlignment="1">
      <alignment vertical="center"/>
    </xf>
    <xf numFmtId="179" fontId="5" fillId="2" borderId="39" xfId="1" applyNumberFormat="1" applyFont="1" applyFill="1" applyBorder="1" applyAlignment="1">
      <alignment vertical="center"/>
    </xf>
    <xf numFmtId="176" fontId="5" fillId="2" borderId="34" xfId="1" applyNumberFormat="1" applyFont="1" applyFill="1" applyBorder="1" applyAlignment="1">
      <alignment vertical="center"/>
    </xf>
    <xf numFmtId="179" fontId="5" fillId="2" borderId="33" xfId="1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178" fontId="5" fillId="0" borderId="42" xfId="1" applyNumberFormat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179" fontId="5" fillId="0" borderId="44" xfId="1" applyNumberFormat="1" applyFont="1" applyFill="1" applyBorder="1" applyAlignment="1">
      <alignment vertical="center"/>
    </xf>
    <xf numFmtId="176" fontId="5" fillId="0" borderId="43" xfId="1" applyNumberFormat="1" applyFont="1" applyFill="1" applyBorder="1" applyAlignment="1">
      <alignment vertical="center"/>
    </xf>
    <xf numFmtId="179" fontId="5" fillId="0" borderId="45" xfId="1" applyNumberFormat="1" applyFont="1" applyFill="1" applyBorder="1" applyAlignment="1">
      <alignment vertical="center"/>
    </xf>
    <xf numFmtId="180" fontId="5" fillId="2" borderId="30" xfId="1" applyNumberFormat="1" applyFont="1" applyFill="1" applyBorder="1" applyAlignment="1">
      <alignment vertical="center"/>
    </xf>
    <xf numFmtId="178" fontId="5" fillId="2" borderId="30" xfId="1" applyNumberFormat="1" applyFont="1" applyFill="1" applyBorder="1" applyAlignment="1">
      <alignment vertical="center"/>
    </xf>
    <xf numFmtId="38" fontId="5" fillId="2" borderId="46" xfId="1" applyFont="1" applyFill="1" applyBorder="1" applyAlignment="1">
      <alignment vertical="center"/>
    </xf>
    <xf numFmtId="180" fontId="5" fillId="2" borderId="46" xfId="1" applyNumberFormat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178" fontId="5" fillId="0" borderId="44" xfId="1" applyNumberFormat="1" applyFont="1" applyFill="1" applyBorder="1" applyAlignment="1">
      <alignment vertical="center"/>
    </xf>
    <xf numFmtId="179" fontId="5" fillId="0" borderId="7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9" fontId="5" fillId="0" borderId="33" xfId="1" applyNumberFormat="1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179" fontId="5" fillId="2" borderId="7" xfId="1" applyNumberFormat="1" applyFont="1" applyFill="1" applyBorder="1" applyAlignment="1">
      <alignment vertical="center"/>
    </xf>
    <xf numFmtId="176" fontId="5" fillId="0" borderId="34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49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5" fillId="2" borderId="52" xfId="1" applyFont="1" applyFill="1" applyBorder="1" applyAlignment="1">
      <alignment vertical="center"/>
    </xf>
    <xf numFmtId="38" fontId="5" fillId="2" borderId="53" xfId="2" applyNumberFormat="1" applyFont="1" applyFill="1" applyBorder="1" applyAlignment="1">
      <alignment vertical="center"/>
    </xf>
    <xf numFmtId="178" fontId="5" fillId="2" borderId="27" xfId="1" applyNumberFormat="1" applyFont="1" applyFill="1" applyBorder="1" applyAlignment="1">
      <alignment vertical="center"/>
    </xf>
    <xf numFmtId="38" fontId="5" fillId="2" borderId="29" xfId="2" applyNumberFormat="1" applyFont="1" applyFill="1" applyBorder="1" applyAlignment="1">
      <alignment vertical="center"/>
    </xf>
    <xf numFmtId="38" fontId="5" fillId="2" borderId="54" xfId="2" applyNumberFormat="1" applyFont="1" applyFill="1" applyBorder="1" applyAlignment="1">
      <alignment vertical="center"/>
    </xf>
    <xf numFmtId="38" fontId="5" fillId="2" borderId="54" xfId="1" applyNumberFormat="1" applyFont="1" applyFill="1" applyBorder="1" applyAlignment="1">
      <alignment horizontal="right" vertical="center"/>
    </xf>
    <xf numFmtId="179" fontId="5" fillId="2" borderId="27" xfId="1" applyNumberFormat="1" applyFont="1" applyFill="1" applyBorder="1" applyAlignment="1">
      <alignment vertical="center"/>
    </xf>
    <xf numFmtId="176" fontId="5" fillId="2" borderId="54" xfId="1" applyNumberFormat="1" applyFont="1" applyFill="1" applyBorder="1" applyAlignment="1">
      <alignment vertical="center"/>
    </xf>
    <xf numFmtId="179" fontId="5" fillId="2" borderId="55" xfId="1" applyNumberFormat="1" applyFont="1" applyFill="1" applyBorder="1" applyAlignment="1">
      <alignment vertical="center"/>
    </xf>
    <xf numFmtId="38" fontId="6" fillId="0" borderId="56" xfId="1" applyFont="1" applyFill="1" applyBorder="1" applyAlignment="1">
      <alignment horizontal="distributed" vertical="center"/>
    </xf>
    <xf numFmtId="38" fontId="5" fillId="0" borderId="37" xfId="1" applyFont="1" applyFill="1" applyBorder="1" applyAlignment="1">
      <alignment horizontal="right" vertical="center"/>
    </xf>
    <xf numFmtId="38" fontId="5" fillId="0" borderId="38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58" xfId="1" applyFont="1" applyFill="1" applyBorder="1" applyAlignment="1">
      <alignment vertical="center"/>
    </xf>
    <xf numFmtId="38" fontId="5" fillId="0" borderId="59" xfId="1" applyFont="1" applyFill="1" applyBorder="1" applyAlignment="1">
      <alignment horizontal="right" vertical="center"/>
    </xf>
    <xf numFmtId="38" fontId="5" fillId="0" borderId="60" xfId="1" applyFont="1" applyFill="1" applyBorder="1" applyAlignment="1">
      <alignment vertical="center"/>
    </xf>
    <xf numFmtId="176" fontId="5" fillId="0" borderId="60" xfId="1" applyNumberFormat="1" applyFont="1" applyFill="1" applyBorder="1" applyAlignment="1">
      <alignment vertical="center"/>
    </xf>
    <xf numFmtId="176" fontId="5" fillId="0" borderId="61" xfId="1" applyNumberFormat="1" applyFont="1" applyFill="1" applyBorder="1" applyAlignment="1">
      <alignment horizontal="right" vertical="center"/>
    </xf>
    <xf numFmtId="38" fontId="5" fillId="0" borderId="62" xfId="1" applyFont="1" applyFill="1" applyBorder="1" applyAlignment="1">
      <alignment horizontal="right" vertical="center"/>
    </xf>
    <xf numFmtId="178" fontId="5" fillId="0" borderId="63" xfId="1" applyNumberFormat="1" applyFont="1" applyFill="1" applyBorder="1" applyAlignment="1">
      <alignment horizontal="right" vertical="center"/>
    </xf>
    <xf numFmtId="38" fontId="5" fillId="2" borderId="64" xfId="1" applyFont="1" applyFill="1" applyBorder="1" applyAlignment="1">
      <alignment horizontal="right" vertical="center"/>
    </xf>
    <xf numFmtId="178" fontId="5" fillId="2" borderId="61" xfId="1" applyNumberFormat="1" applyFont="1" applyFill="1" applyBorder="1" applyAlignment="1">
      <alignment horizontal="right" vertical="center"/>
    </xf>
    <xf numFmtId="38" fontId="5" fillId="2" borderId="65" xfId="1" applyFont="1" applyFill="1" applyBorder="1" applyAlignment="1">
      <alignment horizontal="right" vertical="center"/>
    </xf>
    <xf numFmtId="178" fontId="5" fillId="2" borderId="66" xfId="1" applyNumberFormat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178" fontId="5" fillId="0" borderId="42" xfId="1" applyNumberFormat="1" applyFont="1" applyFill="1" applyBorder="1" applyAlignment="1">
      <alignment horizontal="right" vertical="center"/>
    </xf>
    <xf numFmtId="38" fontId="5" fillId="0" borderId="46" xfId="1" applyFont="1" applyFill="1" applyBorder="1" applyAlignment="1">
      <alignment horizontal="right" vertical="center"/>
    </xf>
    <xf numFmtId="178" fontId="5" fillId="0" borderId="32" xfId="1" applyNumberFormat="1" applyFont="1" applyFill="1" applyBorder="1" applyAlignment="1">
      <alignment horizontal="right" vertical="center"/>
    </xf>
    <xf numFmtId="38" fontId="5" fillId="2" borderId="53" xfId="1" applyFont="1" applyFill="1" applyBorder="1" applyAlignment="1">
      <alignment vertical="center"/>
    </xf>
    <xf numFmtId="38" fontId="5" fillId="2" borderId="54" xfId="1" applyFont="1" applyFill="1" applyBorder="1" applyAlignment="1">
      <alignment vertical="center"/>
    </xf>
    <xf numFmtId="178" fontId="5" fillId="2" borderId="55" xfId="1" applyNumberFormat="1" applyFont="1" applyFill="1" applyBorder="1" applyAlignment="1">
      <alignment vertical="center"/>
    </xf>
    <xf numFmtId="38" fontId="5" fillId="2" borderId="10" xfId="1" applyFont="1" applyFill="1" applyBorder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5" fillId="2" borderId="11" xfId="1" applyFont="1" applyFill="1" applyBorder="1" applyAlignment="1">
      <alignment horizontal="right" vertical="center" shrinkToFit="1"/>
    </xf>
    <xf numFmtId="0" fontId="5" fillId="0" borderId="53" xfId="0" applyFont="1" applyFill="1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38" fontId="6" fillId="2" borderId="67" xfId="1" applyFont="1" applyFill="1" applyBorder="1" applyAlignment="1">
      <alignment horizontal="center" vertical="center" wrapText="1"/>
    </xf>
    <xf numFmtId="38" fontId="6" fillId="2" borderId="68" xfId="1" applyFont="1" applyFill="1" applyBorder="1" applyAlignment="1">
      <alignment horizontal="center" vertical="center" wrapText="1"/>
    </xf>
    <xf numFmtId="38" fontId="1" fillId="2" borderId="58" xfId="1" applyFont="1" applyFill="1" applyBorder="1" applyAlignment="1">
      <alignment horizontal="center" vertical="center"/>
    </xf>
    <xf numFmtId="38" fontId="1" fillId="2" borderId="59" xfId="1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38" fontId="4" fillId="2" borderId="70" xfId="1" applyFont="1" applyFill="1" applyBorder="1" applyAlignment="1">
      <alignment vertical="center" wrapText="1"/>
    </xf>
    <xf numFmtId="38" fontId="4" fillId="2" borderId="71" xfId="1" applyFont="1" applyFill="1" applyBorder="1" applyAlignment="1">
      <alignment vertical="center" wrapText="1"/>
    </xf>
    <xf numFmtId="38" fontId="1" fillId="2" borderId="37" xfId="1" applyFont="1" applyFill="1" applyBorder="1" applyAlignment="1">
      <alignment horizontal="center" vertical="center"/>
    </xf>
    <xf numFmtId="38" fontId="1" fillId="2" borderId="38" xfId="1" applyFont="1" applyFill="1" applyBorder="1" applyAlignment="1">
      <alignment horizontal="center" vertical="center"/>
    </xf>
    <xf numFmtId="38" fontId="1" fillId="2" borderId="57" xfId="1" applyFont="1" applyFill="1" applyBorder="1" applyAlignment="1">
      <alignment horizontal="center" vertical="center"/>
    </xf>
    <xf numFmtId="38" fontId="1" fillId="2" borderId="62" xfId="1" applyFont="1" applyFill="1" applyBorder="1" applyAlignment="1">
      <alignment horizontal="center" vertical="center"/>
    </xf>
    <xf numFmtId="38" fontId="1" fillId="2" borderId="72" xfId="1" applyFont="1" applyFill="1" applyBorder="1" applyAlignment="1">
      <alignment horizontal="center" vertical="center"/>
    </xf>
    <xf numFmtId="38" fontId="1" fillId="2" borderId="63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righ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33</xdr:row>
      <xdr:rowOff>47625</xdr:rowOff>
    </xdr:from>
    <xdr:to>
      <xdr:col>24</xdr:col>
      <xdr:colOff>0</xdr:colOff>
      <xdr:row>34</xdr:row>
      <xdr:rowOff>257175</xdr:rowOff>
    </xdr:to>
    <xdr:sp macro="" textlink="">
      <xdr:nvSpPr>
        <xdr:cNvPr id="2" name="テキスト ボックス 1"/>
        <xdr:cNvSpPr txBox="1"/>
      </xdr:nvSpPr>
      <xdr:spPr>
        <a:xfrm>
          <a:off x="7486650" y="10029825"/>
          <a:ext cx="73342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1):(</a:t>
          </a:r>
          <a:r>
            <a:rPr kumimoji="1" lang="en-US" altLang="ja-JP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 )</a:t>
          </a:r>
          <a:r>
            <a:rPr kumimoji="1" lang="ja-JP" altLang="en-US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内は内数。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2):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寄贈他・払出他には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移籍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保管換え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図書も含める。児童用の冊数は、調査時点の区分によるものとする。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view="pageBreakPreview" zoomScaleNormal="100" zoomScaleSheetLayoutView="100" workbookViewId="0"/>
  </sheetViews>
  <sheetFormatPr defaultColWidth="6.125" defaultRowHeight="24" customHeight="1" x14ac:dyDescent="0.15"/>
  <cols>
    <col min="1" max="1" width="11.625" style="5" customWidth="1"/>
    <col min="2" max="2" width="8.875" style="5" customWidth="1"/>
    <col min="3" max="3" width="8.25" style="5" customWidth="1"/>
    <col min="4" max="4" width="9.125" style="5" customWidth="1"/>
    <col min="5" max="5" width="8" style="5" customWidth="1"/>
    <col min="6" max="6" width="7.875" style="5" customWidth="1"/>
    <col min="7" max="7" width="7.375" style="5" customWidth="1"/>
    <col min="8" max="8" width="7.75" style="5" customWidth="1"/>
    <col min="9" max="10" width="9" style="5" customWidth="1"/>
    <col min="11" max="11" width="8.25" style="5" customWidth="1"/>
    <col min="12" max="12" width="7.75" style="5" customWidth="1"/>
    <col min="13" max="13" width="9" style="11" customWidth="1"/>
    <col min="14" max="14" width="9.5" style="12" customWidth="1"/>
    <col min="15" max="15" width="6.25" style="5" customWidth="1"/>
    <col min="16" max="16" width="6.75" style="13" customWidth="1"/>
    <col min="17" max="17" width="6.25" style="5" customWidth="1"/>
    <col min="18" max="18" width="6.25" style="13" customWidth="1"/>
    <col min="19" max="19" width="7.25" style="5" bestFit="1" customWidth="1"/>
    <col min="20" max="20" width="7.25" style="5" customWidth="1"/>
    <col min="21" max="23" width="6.875" style="5" customWidth="1"/>
    <col min="24" max="24" width="7.125" style="5" customWidth="1"/>
    <col min="25" max="16384" width="6.125" style="5"/>
  </cols>
  <sheetData>
    <row r="1" spans="1:24" ht="24" customHeight="1" thickBot="1" x14ac:dyDescent="0.2">
      <c r="A1" s="4" t="s">
        <v>56</v>
      </c>
      <c r="E1" s="17"/>
      <c r="F1" s="17"/>
      <c r="G1" s="17"/>
      <c r="H1" s="17"/>
      <c r="I1" s="17"/>
      <c r="J1" s="17"/>
      <c r="K1" s="17"/>
      <c r="L1" s="17"/>
      <c r="M1" s="18"/>
      <c r="N1" s="1"/>
      <c r="O1" s="2"/>
      <c r="P1" s="3"/>
      <c r="Q1" s="2"/>
      <c r="R1" s="3"/>
      <c r="S1" s="6"/>
      <c r="T1" s="6"/>
      <c r="X1" s="169" t="s">
        <v>57</v>
      </c>
    </row>
    <row r="2" spans="1:24" ht="24" customHeight="1" x14ac:dyDescent="0.15">
      <c r="A2" s="181" t="s">
        <v>0</v>
      </c>
      <c r="B2" s="183" t="s">
        <v>1</v>
      </c>
      <c r="C2" s="184"/>
      <c r="D2" s="185"/>
      <c r="E2" s="186" t="s">
        <v>60</v>
      </c>
      <c r="F2" s="187"/>
      <c r="G2" s="187"/>
      <c r="H2" s="187"/>
      <c r="I2" s="187"/>
      <c r="J2" s="187"/>
      <c r="K2" s="187"/>
      <c r="L2" s="187"/>
      <c r="M2" s="187"/>
      <c r="N2" s="188"/>
      <c r="O2" s="186" t="s">
        <v>2</v>
      </c>
      <c r="P2" s="187"/>
      <c r="Q2" s="187"/>
      <c r="R2" s="188"/>
      <c r="S2" s="177" t="s">
        <v>46</v>
      </c>
      <c r="T2" s="178"/>
      <c r="U2" s="178"/>
      <c r="V2" s="179"/>
      <c r="W2" s="180"/>
      <c r="X2" s="175" t="s">
        <v>47</v>
      </c>
    </row>
    <row r="3" spans="1:24" s="7" customFormat="1" ht="24" customHeight="1" thickBot="1" x14ac:dyDescent="0.2">
      <c r="A3" s="182"/>
      <c r="B3" s="30" t="s">
        <v>3</v>
      </c>
      <c r="C3" s="31" t="s">
        <v>4</v>
      </c>
      <c r="D3" s="32" t="s">
        <v>5</v>
      </c>
      <c r="E3" s="33" t="s">
        <v>6</v>
      </c>
      <c r="F3" s="34" t="s">
        <v>42</v>
      </c>
      <c r="G3" s="35" t="s">
        <v>7</v>
      </c>
      <c r="H3" s="34" t="s">
        <v>8</v>
      </c>
      <c r="I3" s="35" t="s">
        <v>9</v>
      </c>
      <c r="J3" s="34" t="s">
        <v>8</v>
      </c>
      <c r="K3" s="35" t="s">
        <v>52</v>
      </c>
      <c r="L3" s="34" t="s">
        <v>8</v>
      </c>
      <c r="M3" s="36" t="s">
        <v>10</v>
      </c>
      <c r="N3" s="37" t="s">
        <v>8</v>
      </c>
      <c r="O3" s="33" t="s">
        <v>11</v>
      </c>
      <c r="P3" s="38" t="s">
        <v>12</v>
      </c>
      <c r="Q3" s="35" t="s">
        <v>13</v>
      </c>
      <c r="R3" s="39" t="s">
        <v>12</v>
      </c>
      <c r="S3" s="40" t="s">
        <v>48</v>
      </c>
      <c r="T3" s="41" t="s">
        <v>50</v>
      </c>
      <c r="U3" s="42" t="s">
        <v>54</v>
      </c>
      <c r="V3" s="43" t="s">
        <v>49</v>
      </c>
      <c r="W3" s="41" t="s">
        <v>51</v>
      </c>
      <c r="X3" s="176"/>
    </row>
    <row r="4" spans="1:24" ht="24" customHeight="1" x14ac:dyDescent="0.15">
      <c r="A4" s="44" t="s">
        <v>14</v>
      </c>
      <c r="B4" s="101">
        <v>1970894</v>
      </c>
      <c r="C4" s="102">
        <v>300330</v>
      </c>
      <c r="D4" s="167">
        <v>2271224</v>
      </c>
      <c r="E4" s="77">
        <v>31250</v>
      </c>
      <c r="F4" s="103">
        <v>5079</v>
      </c>
      <c r="G4" s="84">
        <v>10267</v>
      </c>
      <c r="H4" s="103">
        <v>1609</v>
      </c>
      <c r="I4" s="84">
        <v>41517</v>
      </c>
      <c r="J4" s="80">
        <v>6688</v>
      </c>
      <c r="K4" s="84">
        <v>24845</v>
      </c>
      <c r="L4" s="104">
        <v>3298</v>
      </c>
      <c r="M4" s="105">
        <v>16672</v>
      </c>
      <c r="N4" s="106">
        <v>3390</v>
      </c>
      <c r="O4" s="158">
        <v>2177</v>
      </c>
      <c r="P4" s="159">
        <v>1212</v>
      </c>
      <c r="Q4" s="156">
        <v>208</v>
      </c>
      <c r="R4" s="157">
        <v>112</v>
      </c>
      <c r="S4" s="45">
        <v>3086</v>
      </c>
      <c r="T4" s="46">
        <v>1915</v>
      </c>
      <c r="U4" s="47">
        <v>2132</v>
      </c>
      <c r="V4" s="48">
        <v>19460</v>
      </c>
      <c r="W4" s="46">
        <v>343</v>
      </c>
      <c r="X4" s="69">
        <v>12907</v>
      </c>
    </row>
    <row r="5" spans="1:24" ht="24" customHeight="1" x14ac:dyDescent="0.15">
      <c r="A5" s="8" t="s">
        <v>15</v>
      </c>
      <c r="B5" s="107">
        <v>55539</v>
      </c>
      <c r="C5" s="108">
        <v>33523</v>
      </c>
      <c r="D5" s="109">
        <v>89062</v>
      </c>
      <c r="E5" s="110">
        <v>3449</v>
      </c>
      <c r="F5" s="111">
        <v>1298</v>
      </c>
      <c r="G5" s="112">
        <v>80</v>
      </c>
      <c r="H5" s="111">
        <v>19</v>
      </c>
      <c r="I5" s="112">
        <v>3529</v>
      </c>
      <c r="J5" s="111">
        <v>1317</v>
      </c>
      <c r="K5" s="112">
        <v>2196</v>
      </c>
      <c r="L5" s="113">
        <v>1068</v>
      </c>
      <c r="M5" s="114">
        <v>1333</v>
      </c>
      <c r="N5" s="115">
        <v>249</v>
      </c>
      <c r="O5" s="160" t="s">
        <v>55</v>
      </c>
      <c r="P5" s="161" t="s">
        <v>55</v>
      </c>
      <c r="Q5" s="162" t="s">
        <v>55</v>
      </c>
      <c r="R5" s="163" t="s">
        <v>55</v>
      </c>
      <c r="S5" s="19">
        <v>0</v>
      </c>
      <c r="T5" s="20">
        <v>0</v>
      </c>
      <c r="U5" s="22">
        <v>0</v>
      </c>
      <c r="V5" s="23">
        <v>0</v>
      </c>
      <c r="W5" s="22">
        <v>0</v>
      </c>
      <c r="X5" s="70" t="s">
        <v>55</v>
      </c>
    </row>
    <row r="6" spans="1:24" ht="24" customHeight="1" x14ac:dyDescent="0.15">
      <c r="A6" s="49" t="s">
        <v>16</v>
      </c>
      <c r="B6" s="71">
        <v>1276585</v>
      </c>
      <c r="C6" s="50">
        <v>627929</v>
      </c>
      <c r="D6" s="50">
        <v>1904514</v>
      </c>
      <c r="E6" s="51">
        <v>62043</v>
      </c>
      <c r="F6" s="78">
        <v>24161</v>
      </c>
      <c r="G6" s="75">
        <v>27781</v>
      </c>
      <c r="H6" s="78">
        <v>4758</v>
      </c>
      <c r="I6" s="116">
        <v>89824</v>
      </c>
      <c r="J6" s="117">
        <v>28919</v>
      </c>
      <c r="K6" s="118">
        <v>80662</v>
      </c>
      <c r="L6" s="78">
        <v>22108</v>
      </c>
      <c r="M6" s="119">
        <v>9162</v>
      </c>
      <c r="N6" s="81">
        <v>6811</v>
      </c>
      <c r="O6" s="75">
        <v>2275</v>
      </c>
      <c r="P6" s="78">
        <v>721</v>
      </c>
      <c r="Q6" s="75">
        <v>348</v>
      </c>
      <c r="R6" s="81">
        <v>175</v>
      </c>
      <c r="S6" s="51">
        <v>6752</v>
      </c>
      <c r="T6" s="50">
        <v>6109</v>
      </c>
      <c r="U6" s="50">
        <v>334</v>
      </c>
      <c r="V6" s="50">
        <v>26015</v>
      </c>
      <c r="W6" s="52">
        <v>0</v>
      </c>
      <c r="X6" s="170">
        <v>12409</v>
      </c>
    </row>
    <row r="7" spans="1:24" ht="24" customHeight="1" x14ac:dyDescent="0.15">
      <c r="A7" s="9" t="s">
        <v>17</v>
      </c>
      <c r="B7" s="120">
        <v>45200</v>
      </c>
      <c r="C7" s="121">
        <v>25135</v>
      </c>
      <c r="D7" s="122">
        <v>70335</v>
      </c>
      <c r="E7" s="76">
        <v>2577</v>
      </c>
      <c r="F7" s="79">
        <v>1579</v>
      </c>
      <c r="G7" s="123">
        <v>1670</v>
      </c>
      <c r="H7" s="124">
        <v>210</v>
      </c>
      <c r="I7" s="112">
        <v>4247</v>
      </c>
      <c r="J7" s="124">
        <v>1789</v>
      </c>
      <c r="K7" s="86">
        <v>4240</v>
      </c>
      <c r="L7" s="125">
        <v>1313</v>
      </c>
      <c r="M7" s="126">
        <v>7</v>
      </c>
      <c r="N7" s="127">
        <v>476</v>
      </c>
      <c r="O7" s="76">
        <v>84</v>
      </c>
      <c r="P7" s="79">
        <v>33</v>
      </c>
      <c r="Q7" s="82">
        <v>16</v>
      </c>
      <c r="R7" s="83">
        <v>9</v>
      </c>
      <c r="S7" s="15">
        <v>121</v>
      </c>
      <c r="T7" s="64">
        <v>284</v>
      </c>
      <c r="U7" s="16">
        <v>0</v>
      </c>
      <c r="V7" s="24">
        <v>0</v>
      </c>
      <c r="W7" s="25">
        <v>0</v>
      </c>
      <c r="X7" s="72">
        <v>429</v>
      </c>
    </row>
    <row r="8" spans="1:24" ht="24" customHeight="1" x14ac:dyDescent="0.15">
      <c r="A8" s="53" t="s">
        <v>18</v>
      </c>
      <c r="B8" s="54">
        <v>46817</v>
      </c>
      <c r="C8" s="55">
        <v>23687</v>
      </c>
      <c r="D8" s="128">
        <v>70504</v>
      </c>
      <c r="E8" s="77">
        <v>2620</v>
      </c>
      <c r="F8" s="80">
        <v>884</v>
      </c>
      <c r="G8" s="129">
        <v>1355</v>
      </c>
      <c r="H8" s="80">
        <v>239</v>
      </c>
      <c r="I8" s="84">
        <v>3975</v>
      </c>
      <c r="J8" s="80">
        <v>1123</v>
      </c>
      <c r="K8" s="84">
        <v>3541</v>
      </c>
      <c r="L8" s="130">
        <v>686</v>
      </c>
      <c r="M8" s="105">
        <v>434</v>
      </c>
      <c r="N8" s="106">
        <v>437</v>
      </c>
      <c r="O8" s="77">
        <v>71</v>
      </c>
      <c r="P8" s="80">
        <v>24</v>
      </c>
      <c r="Q8" s="84">
        <v>14</v>
      </c>
      <c r="R8" s="85">
        <v>7</v>
      </c>
      <c r="S8" s="54">
        <v>136</v>
      </c>
      <c r="T8" s="56">
        <v>296</v>
      </c>
      <c r="U8" s="55">
        <v>0</v>
      </c>
      <c r="V8" s="57">
        <v>0</v>
      </c>
      <c r="W8" s="57">
        <v>0</v>
      </c>
      <c r="X8" s="73">
        <v>470</v>
      </c>
    </row>
    <row r="9" spans="1:24" ht="24" customHeight="1" x14ac:dyDescent="0.15">
      <c r="A9" s="9" t="s">
        <v>19</v>
      </c>
      <c r="B9" s="15">
        <v>49608</v>
      </c>
      <c r="C9" s="16">
        <v>25389</v>
      </c>
      <c r="D9" s="26">
        <v>74997</v>
      </c>
      <c r="E9" s="76">
        <v>2491</v>
      </c>
      <c r="F9" s="79">
        <v>938</v>
      </c>
      <c r="G9" s="82">
        <v>1085</v>
      </c>
      <c r="H9" s="79">
        <v>87</v>
      </c>
      <c r="I9" s="86">
        <v>3576</v>
      </c>
      <c r="J9" s="79">
        <v>1025</v>
      </c>
      <c r="K9" s="86">
        <v>1989</v>
      </c>
      <c r="L9" s="125">
        <v>315</v>
      </c>
      <c r="M9" s="131">
        <v>1587</v>
      </c>
      <c r="N9" s="127">
        <v>710</v>
      </c>
      <c r="O9" s="76">
        <v>81</v>
      </c>
      <c r="P9" s="79">
        <v>25</v>
      </c>
      <c r="Q9" s="86">
        <v>12</v>
      </c>
      <c r="R9" s="83">
        <v>6</v>
      </c>
      <c r="S9" s="15">
        <v>180</v>
      </c>
      <c r="T9" s="21">
        <v>240</v>
      </c>
      <c r="U9" s="16">
        <v>0</v>
      </c>
      <c r="V9" s="24">
        <v>0</v>
      </c>
      <c r="W9" s="26">
        <v>0</v>
      </c>
      <c r="X9" s="72">
        <v>453</v>
      </c>
    </row>
    <row r="10" spans="1:24" ht="24" customHeight="1" x14ac:dyDescent="0.15">
      <c r="A10" s="53" t="s">
        <v>20</v>
      </c>
      <c r="B10" s="54">
        <v>48212</v>
      </c>
      <c r="C10" s="55">
        <v>22805</v>
      </c>
      <c r="D10" s="128">
        <v>71017</v>
      </c>
      <c r="E10" s="77">
        <v>2627</v>
      </c>
      <c r="F10" s="80">
        <v>926</v>
      </c>
      <c r="G10" s="129">
        <v>1060</v>
      </c>
      <c r="H10" s="80">
        <v>121</v>
      </c>
      <c r="I10" s="84">
        <v>3687</v>
      </c>
      <c r="J10" s="80">
        <v>1047</v>
      </c>
      <c r="K10" s="84">
        <v>3586</v>
      </c>
      <c r="L10" s="130">
        <v>1437</v>
      </c>
      <c r="M10" s="105">
        <v>101</v>
      </c>
      <c r="N10" s="106">
        <v>-390</v>
      </c>
      <c r="O10" s="77">
        <v>87</v>
      </c>
      <c r="P10" s="80">
        <v>37</v>
      </c>
      <c r="Q10" s="84">
        <v>14</v>
      </c>
      <c r="R10" s="85">
        <v>7</v>
      </c>
      <c r="S10" s="54">
        <v>173</v>
      </c>
      <c r="T10" s="56">
        <v>213</v>
      </c>
      <c r="U10" s="55">
        <v>0</v>
      </c>
      <c r="V10" s="57">
        <v>0</v>
      </c>
      <c r="W10" s="57">
        <v>0</v>
      </c>
      <c r="X10" s="73">
        <v>298</v>
      </c>
    </row>
    <row r="11" spans="1:24" ht="24" customHeight="1" x14ac:dyDescent="0.15">
      <c r="A11" s="9" t="s">
        <v>21</v>
      </c>
      <c r="B11" s="15">
        <v>59586</v>
      </c>
      <c r="C11" s="16">
        <v>21735</v>
      </c>
      <c r="D11" s="132">
        <v>81321</v>
      </c>
      <c r="E11" s="76">
        <v>2665</v>
      </c>
      <c r="F11" s="79">
        <v>907</v>
      </c>
      <c r="G11" s="82">
        <v>468</v>
      </c>
      <c r="H11" s="79">
        <v>60</v>
      </c>
      <c r="I11" s="86">
        <v>3133</v>
      </c>
      <c r="J11" s="79">
        <v>967</v>
      </c>
      <c r="K11" s="86">
        <v>2714</v>
      </c>
      <c r="L11" s="125">
        <v>620</v>
      </c>
      <c r="M11" s="131">
        <v>419</v>
      </c>
      <c r="N11" s="127">
        <v>347</v>
      </c>
      <c r="O11" s="76">
        <v>91</v>
      </c>
      <c r="P11" s="79">
        <v>30</v>
      </c>
      <c r="Q11" s="86">
        <v>15</v>
      </c>
      <c r="R11" s="83">
        <v>8</v>
      </c>
      <c r="S11" s="15">
        <v>277</v>
      </c>
      <c r="T11" s="21">
        <v>195</v>
      </c>
      <c r="U11" s="16">
        <v>0</v>
      </c>
      <c r="V11" s="24">
        <v>0</v>
      </c>
      <c r="W11" s="26">
        <v>0</v>
      </c>
      <c r="X11" s="72">
        <v>507</v>
      </c>
    </row>
    <row r="12" spans="1:24" ht="24" customHeight="1" x14ac:dyDescent="0.15">
      <c r="A12" s="53" t="s">
        <v>22</v>
      </c>
      <c r="B12" s="54">
        <v>41928</v>
      </c>
      <c r="C12" s="55">
        <v>21996</v>
      </c>
      <c r="D12" s="128">
        <v>63924</v>
      </c>
      <c r="E12" s="77">
        <v>2689</v>
      </c>
      <c r="F12" s="80">
        <v>863</v>
      </c>
      <c r="G12" s="129">
        <v>1291</v>
      </c>
      <c r="H12" s="80">
        <v>302</v>
      </c>
      <c r="I12" s="84">
        <v>3980</v>
      </c>
      <c r="J12" s="80">
        <v>1165</v>
      </c>
      <c r="K12" s="84">
        <v>4857</v>
      </c>
      <c r="L12" s="130">
        <v>1594</v>
      </c>
      <c r="M12" s="105">
        <v>-877</v>
      </c>
      <c r="N12" s="106">
        <v>-429</v>
      </c>
      <c r="O12" s="77">
        <v>74</v>
      </c>
      <c r="P12" s="80">
        <v>29</v>
      </c>
      <c r="Q12" s="84">
        <v>14</v>
      </c>
      <c r="R12" s="85">
        <v>7</v>
      </c>
      <c r="S12" s="54">
        <v>159</v>
      </c>
      <c r="T12" s="56">
        <v>253</v>
      </c>
      <c r="U12" s="55">
        <v>0</v>
      </c>
      <c r="V12" s="57">
        <v>0</v>
      </c>
      <c r="W12" s="57">
        <v>0</v>
      </c>
      <c r="X12" s="73">
        <v>384</v>
      </c>
    </row>
    <row r="13" spans="1:24" ht="24" customHeight="1" x14ac:dyDescent="0.15">
      <c r="A13" s="9" t="s">
        <v>23</v>
      </c>
      <c r="B13" s="15">
        <v>41667</v>
      </c>
      <c r="C13" s="16">
        <v>23802</v>
      </c>
      <c r="D13" s="132">
        <v>65469</v>
      </c>
      <c r="E13" s="76">
        <v>2564</v>
      </c>
      <c r="F13" s="79">
        <v>1238</v>
      </c>
      <c r="G13" s="82">
        <v>1298</v>
      </c>
      <c r="H13" s="79">
        <v>335</v>
      </c>
      <c r="I13" s="86">
        <v>3862</v>
      </c>
      <c r="J13" s="79">
        <v>1573</v>
      </c>
      <c r="K13" s="86">
        <v>2710</v>
      </c>
      <c r="L13" s="125">
        <v>827</v>
      </c>
      <c r="M13" s="131">
        <v>1152</v>
      </c>
      <c r="N13" s="127">
        <v>746</v>
      </c>
      <c r="O13" s="76">
        <v>73</v>
      </c>
      <c r="P13" s="79">
        <v>25</v>
      </c>
      <c r="Q13" s="86">
        <v>16</v>
      </c>
      <c r="R13" s="83">
        <v>9</v>
      </c>
      <c r="S13" s="15">
        <v>218</v>
      </c>
      <c r="T13" s="21">
        <v>198</v>
      </c>
      <c r="U13" s="16">
        <v>0</v>
      </c>
      <c r="V13" s="24">
        <v>0</v>
      </c>
      <c r="W13" s="26">
        <v>0</v>
      </c>
      <c r="X13" s="72">
        <v>341</v>
      </c>
    </row>
    <row r="14" spans="1:24" ht="24" customHeight="1" x14ac:dyDescent="0.15">
      <c r="A14" s="53" t="s">
        <v>24</v>
      </c>
      <c r="B14" s="54">
        <v>70351</v>
      </c>
      <c r="C14" s="55">
        <v>30626</v>
      </c>
      <c r="D14" s="128">
        <v>100977</v>
      </c>
      <c r="E14" s="77">
        <v>2702</v>
      </c>
      <c r="F14" s="80">
        <v>1230</v>
      </c>
      <c r="G14" s="129">
        <v>1034</v>
      </c>
      <c r="H14" s="80">
        <v>298</v>
      </c>
      <c r="I14" s="84">
        <v>3736</v>
      </c>
      <c r="J14" s="80">
        <v>1528</v>
      </c>
      <c r="K14" s="84">
        <v>3868</v>
      </c>
      <c r="L14" s="130">
        <v>883</v>
      </c>
      <c r="M14" s="105">
        <v>-132</v>
      </c>
      <c r="N14" s="106">
        <v>645</v>
      </c>
      <c r="O14" s="77">
        <v>109</v>
      </c>
      <c r="P14" s="80">
        <v>45</v>
      </c>
      <c r="Q14" s="84">
        <v>17</v>
      </c>
      <c r="R14" s="85">
        <v>9</v>
      </c>
      <c r="S14" s="54">
        <v>258</v>
      </c>
      <c r="T14" s="56">
        <v>276</v>
      </c>
      <c r="U14" s="55">
        <v>248</v>
      </c>
      <c r="V14" s="57">
        <v>3110</v>
      </c>
      <c r="W14" s="57">
        <v>0</v>
      </c>
      <c r="X14" s="73">
        <v>621</v>
      </c>
    </row>
    <row r="15" spans="1:24" ht="24" customHeight="1" x14ac:dyDescent="0.15">
      <c r="A15" s="9" t="s">
        <v>25</v>
      </c>
      <c r="B15" s="15">
        <v>48767</v>
      </c>
      <c r="C15" s="16">
        <v>22694</v>
      </c>
      <c r="D15" s="132">
        <v>71461</v>
      </c>
      <c r="E15" s="76">
        <v>2492</v>
      </c>
      <c r="F15" s="79">
        <v>932</v>
      </c>
      <c r="G15" s="82">
        <v>739</v>
      </c>
      <c r="H15" s="79">
        <v>127</v>
      </c>
      <c r="I15" s="86">
        <v>3231</v>
      </c>
      <c r="J15" s="79">
        <v>1059</v>
      </c>
      <c r="K15" s="86">
        <v>2773</v>
      </c>
      <c r="L15" s="125">
        <v>395</v>
      </c>
      <c r="M15" s="131">
        <v>458</v>
      </c>
      <c r="N15" s="127">
        <v>664</v>
      </c>
      <c r="O15" s="76">
        <v>78</v>
      </c>
      <c r="P15" s="79">
        <v>29</v>
      </c>
      <c r="Q15" s="86">
        <v>14</v>
      </c>
      <c r="R15" s="83">
        <v>7</v>
      </c>
      <c r="S15" s="15">
        <v>251</v>
      </c>
      <c r="T15" s="21">
        <v>183</v>
      </c>
      <c r="U15" s="16">
        <v>0</v>
      </c>
      <c r="V15" s="24">
        <v>0</v>
      </c>
      <c r="W15" s="26">
        <v>0</v>
      </c>
      <c r="X15" s="72">
        <v>575</v>
      </c>
    </row>
    <row r="16" spans="1:24" ht="24" customHeight="1" x14ac:dyDescent="0.15">
      <c r="A16" s="53" t="s">
        <v>26</v>
      </c>
      <c r="B16" s="54">
        <v>73045</v>
      </c>
      <c r="C16" s="55">
        <v>32948</v>
      </c>
      <c r="D16" s="128">
        <v>105993</v>
      </c>
      <c r="E16" s="77">
        <v>2802</v>
      </c>
      <c r="F16" s="80">
        <v>1013</v>
      </c>
      <c r="G16" s="129">
        <v>1650</v>
      </c>
      <c r="H16" s="80">
        <v>309</v>
      </c>
      <c r="I16" s="84">
        <v>4452</v>
      </c>
      <c r="J16" s="80">
        <v>1322</v>
      </c>
      <c r="K16" s="84">
        <v>4256</v>
      </c>
      <c r="L16" s="130">
        <v>917</v>
      </c>
      <c r="M16" s="105">
        <v>196</v>
      </c>
      <c r="N16" s="106">
        <v>405</v>
      </c>
      <c r="O16" s="77">
        <v>126</v>
      </c>
      <c r="P16" s="80">
        <v>27</v>
      </c>
      <c r="Q16" s="84">
        <v>15</v>
      </c>
      <c r="R16" s="85">
        <v>7</v>
      </c>
      <c r="S16" s="54">
        <v>475</v>
      </c>
      <c r="T16" s="56">
        <v>253</v>
      </c>
      <c r="U16" s="55">
        <v>0</v>
      </c>
      <c r="V16" s="57">
        <v>3532</v>
      </c>
      <c r="W16" s="57">
        <v>0</v>
      </c>
      <c r="X16" s="73">
        <v>845</v>
      </c>
    </row>
    <row r="17" spans="1:24" ht="24" customHeight="1" x14ac:dyDescent="0.15">
      <c r="A17" s="9" t="s">
        <v>27</v>
      </c>
      <c r="B17" s="15">
        <v>45619</v>
      </c>
      <c r="C17" s="16">
        <v>26103</v>
      </c>
      <c r="D17" s="132">
        <v>71722</v>
      </c>
      <c r="E17" s="76">
        <v>2375</v>
      </c>
      <c r="F17" s="79">
        <v>836</v>
      </c>
      <c r="G17" s="82">
        <v>982</v>
      </c>
      <c r="H17" s="79">
        <v>103</v>
      </c>
      <c r="I17" s="86">
        <v>3357</v>
      </c>
      <c r="J17" s="79">
        <v>939</v>
      </c>
      <c r="K17" s="86">
        <v>3057</v>
      </c>
      <c r="L17" s="125">
        <v>809</v>
      </c>
      <c r="M17" s="131">
        <v>300</v>
      </c>
      <c r="N17" s="127">
        <v>130</v>
      </c>
      <c r="O17" s="76">
        <v>78</v>
      </c>
      <c r="P17" s="79">
        <v>29</v>
      </c>
      <c r="Q17" s="86">
        <v>13</v>
      </c>
      <c r="R17" s="83">
        <v>6</v>
      </c>
      <c r="S17" s="15">
        <v>137</v>
      </c>
      <c r="T17" s="21">
        <v>267</v>
      </c>
      <c r="U17" s="16">
        <v>0</v>
      </c>
      <c r="V17" s="24">
        <v>0</v>
      </c>
      <c r="W17" s="26">
        <v>0</v>
      </c>
      <c r="X17" s="72">
        <v>409</v>
      </c>
    </row>
    <row r="18" spans="1:24" ht="24" customHeight="1" x14ac:dyDescent="0.15">
      <c r="A18" s="53" t="s">
        <v>28</v>
      </c>
      <c r="B18" s="54">
        <v>72245</v>
      </c>
      <c r="C18" s="55">
        <v>33699</v>
      </c>
      <c r="D18" s="128">
        <v>105944</v>
      </c>
      <c r="E18" s="77">
        <v>2786</v>
      </c>
      <c r="F18" s="80">
        <v>1187</v>
      </c>
      <c r="G18" s="129">
        <v>1724</v>
      </c>
      <c r="H18" s="80">
        <v>164</v>
      </c>
      <c r="I18" s="84">
        <v>4510</v>
      </c>
      <c r="J18" s="80">
        <v>1351</v>
      </c>
      <c r="K18" s="84">
        <v>3051</v>
      </c>
      <c r="L18" s="130">
        <v>970</v>
      </c>
      <c r="M18" s="105">
        <v>1459</v>
      </c>
      <c r="N18" s="106">
        <v>381</v>
      </c>
      <c r="O18" s="77">
        <v>130</v>
      </c>
      <c r="P18" s="80">
        <v>39</v>
      </c>
      <c r="Q18" s="84">
        <v>19</v>
      </c>
      <c r="R18" s="85">
        <v>10</v>
      </c>
      <c r="S18" s="54">
        <v>364</v>
      </c>
      <c r="T18" s="56">
        <v>267</v>
      </c>
      <c r="U18" s="55">
        <v>86</v>
      </c>
      <c r="V18" s="57">
        <v>2056</v>
      </c>
      <c r="W18" s="57">
        <v>0</v>
      </c>
      <c r="X18" s="73">
        <v>715</v>
      </c>
    </row>
    <row r="19" spans="1:24" ht="24" customHeight="1" x14ac:dyDescent="0.15">
      <c r="A19" s="9" t="s">
        <v>29</v>
      </c>
      <c r="B19" s="15">
        <v>62203</v>
      </c>
      <c r="C19" s="16">
        <v>30154</v>
      </c>
      <c r="D19" s="132">
        <v>92357</v>
      </c>
      <c r="E19" s="76">
        <v>2891</v>
      </c>
      <c r="F19" s="79">
        <v>1115</v>
      </c>
      <c r="G19" s="82">
        <v>471</v>
      </c>
      <c r="H19" s="79">
        <v>50</v>
      </c>
      <c r="I19" s="86">
        <v>3362</v>
      </c>
      <c r="J19" s="79">
        <v>1165</v>
      </c>
      <c r="K19" s="86">
        <v>3289</v>
      </c>
      <c r="L19" s="125">
        <v>751</v>
      </c>
      <c r="M19" s="131">
        <v>73</v>
      </c>
      <c r="N19" s="127">
        <v>414</v>
      </c>
      <c r="O19" s="76">
        <v>138</v>
      </c>
      <c r="P19" s="79">
        <v>43</v>
      </c>
      <c r="Q19" s="86">
        <v>15</v>
      </c>
      <c r="R19" s="83">
        <v>7</v>
      </c>
      <c r="S19" s="15">
        <v>593</v>
      </c>
      <c r="T19" s="21">
        <v>511</v>
      </c>
      <c r="U19" s="16">
        <v>0</v>
      </c>
      <c r="V19" s="24">
        <v>2459</v>
      </c>
      <c r="W19" s="26">
        <v>0</v>
      </c>
      <c r="X19" s="72">
        <v>797</v>
      </c>
    </row>
    <row r="20" spans="1:24" ht="24" customHeight="1" x14ac:dyDescent="0.15">
      <c r="A20" s="53" t="s">
        <v>30</v>
      </c>
      <c r="B20" s="54">
        <v>42925</v>
      </c>
      <c r="C20" s="55">
        <v>24419</v>
      </c>
      <c r="D20" s="128">
        <v>67344</v>
      </c>
      <c r="E20" s="77">
        <v>2580</v>
      </c>
      <c r="F20" s="80">
        <v>993</v>
      </c>
      <c r="G20" s="129">
        <v>574</v>
      </c>
      <c r="H20" s="80">
        <v>83</v>
      </c>
      <c r="I20" s="84">
        <v>3154</v>
      </c>
      <c r="J20" s="80">
        <v>1076</v>
      </c>
      <c r="K20" s="84">
        <v>2580</v>
      </c>
      <c r="L20" s="130">
        <v>1018</v>
      </c>
      <c r="M20" s="105">
        <v>574</v>
      </c>
      <c r="N20" s="106">
        <v>58</v>
      </c>
      <c r="O20" s="77">
        <v>80</v>
      </c>
      <c r="P20" s="80">
        <v>31</v>
      </c>
      <c r="Q20" s="84">
        <v>19</v>
      </c>
      <c r="R20" s="85">
        <v>11</v>
      </c>
      <c r="S20" s="54">
        <v>192</v>
      </c>
      <c r="T20" s="56">
        <v>232</v>
      </c>
      <c r="U20" s="55">
        <v>0</v>
      </c>
      <c r="V20" s="57">
        <v>0</v>
      </c>
      <c r="W20" s="57">
        <v>0</v>
      </c>
      <c r="X20" s="73">
        <v>312</v>
      </c>
    </row>
    <row r="21" spans="1:24" ht="24" customHeight="1" x14ac:dyDescent="0.15">
      <c r="A21" s="9" t="s">
        <v>31</v>
      </c>
      <c r="B21" s="15">
        <v>71751</v>
      </c>
      <c r="C21" s="16">
        <v>30728</v>
      </c>
      <c r="D21" s="132">
        <v>102479</v>
      </c>
      <c r="E21" s="76">
        <v>2902</v>
      </c>
      <c r="F21" s="79">
        <v>1119</v>
      </c>
      <c r="G21" s="82">
        <v>1429</v>
      </c>
      <c r="H21" s="79">
        <v>205</v>
      </c>
      <c r="I21" s="86">
        <v>4331</v>
      </c>
      <c r="J21" s="79">
        <v>1324</v>
      </c>
      <c r="K21" s="86">
        <v>4448</v>
      </c>
      <c r="L21" s="125">
        <v>634</v>
      </c>
      <c r="M21" s="131">
        <v>-117</v>
      </c>
      <c r="N21" s="127">
        <v>690</v>
      </c>
      <c r="O21" s="76">
        <v>122</v>
      </c>
      <c r="P21" s="79">
        <v>29</v>
      </c>
      <c r="Q21" s="86">
        <v>16</v>
      </c>
      <c r="R21" s="83">
        <v>8</v>
      </c>
      <c r="S21" s="15">
        <v>510</v>
      </c>
      <c r="T21" s="21">
        <v>262</v>
      </c>
      <c r="U21" s="16">
        <v>0</v>
      </c>
      <c r="V21" s="24">
        <v>2139</v>
      </c>
      <c r="W21" s="26">
        <v>0</v>
      </c>
      <c r="X21" s="72">
        <v>693</v>
      </c>
    </row>
    <row r="22" spans="1:24" ht="24" customHeight="1" x14ac:dyDescent="0.15">
      <c r="A22" s="53" t="s">
        <v>32</v>
      </c>
      <c r="B22" s="54">
        <v>60972</v>
      </c>
      <c r="C22" s="55">
        <v>33950</v>
      </c>
      <c r="D22" s="128">
        <v>94922</v>
      </c>
      <c r="E22" s="77">
        <v>3537</v>
      </c>
      <c r="F22" s="80">
        <v>1448</v>
      </c>
      <c r="G22" s="129">
        <v>1587</v>
      </c>
      <c r="H22" s="80">
        <v>260</v>
      </c>
      <c r="I22" s="84">
        <v>5124</v>
      </c>
      <c r="J22" s="80">
        <v>1708</v>
      </c>
      <c r="K22" s="84">
        <v>1936</v>
      </c>
      <c r="L22" s="130">
        <v>880</v>
      </c>
      <c r="M22" s="105">
        <v>3188</v>
      </c>
      <c r="N22" s="106">
        <v>828</v>
      </c>
      <c r="O22" s="77">
        <v>123</v>
      </c>
      <c r="P22" s="80">
        <v>25</v>
      </c>
      <c r="Q22" s="84">
        <v>13</v>
      </c>
      <c r="R22" s="85">
        <v>5</v>
      </c>
      <c r="S22" s="54">
        <v>100</v>
      </c>
      <c r="T22" s="56">
        <v>445</v>
      </c>
      <c r="U22" s="55">
        <v>0</v>
      </c>
      <c r="V22" s="57">
        <v>1688</v>
      </c>
      <c r="W22" s="57">
        <v>0</v>
      </c>
      <c r="X22" s="73">
        <v>660</v>
      </c>
    </row>
    <row r="23" spans="1:24" ht="24" customHeight="1" x14ac:dyDescent="0.15">
      <c r="A23" s="9" t="s">
        <v>33</v>
      </c>
      <c r="B23" s="15">
        <v>65332</v>
      </c>
      <c r="C23" s="16">
        <v>31731</v>
      </c>
      <c r="D23" s="132">
        <v>97063</v>
      </c>
      <c r="E23" s="76">
        <v>2721</v>
      </c>
      <c r="F23" s="79">
        <v>1274</v>
      </c>
      <c r="G23" s="82">
        <v>767</v>
      </c>
      <c r="H23" s="79">
        <v>101</v>
      </c>
      <c r="I23" s="86">
        <v>3488</v>
      </c>
      <c r="J23" s="79">
        <v>1375</v>
      </c>
      <c r="K23" s="86">
        <v>3243</v>
      </c>
      <c r="L23" s="125">
        <v>1264</v>
      </c>
      <c r="M23" s="131">
        <v>245</v>
      </c>
      <c r="N23" s="127">
        <v>111</v>
      </c>
      <c r="O23" s="76">
        <v>123</v>
      </c>
      <c r="P23" s="79">
        <v>23</v>
      </c>
      <c r="Q23" s="86">
        <v>16</v>
      </c>
      <c r="R23" s="83">
        <v>8</v>
      </c>
      <c r="S23" s="15">
        <v>677</v>
      </c>
      <c r="T23" s="21">
        <v>249</v>
      </c>
      <c r="U23" s="16">
        <v>0</v>
      </c>
      <c r="V23" s="24">
        <v>3752</v>
      </c>
      <c r="W23" s="26">
        <v>0</v>
      </c>
      <c r="X23" s="72">
        <v>611</v>
      </c>
    </row>
    <row r="24" spans="1:24" ht="24" customHeight="1" x14ac:dyDescent="0.15">
      <c r="A24" s="53" t="s">
        <v>34</v>
      </c>
      <c r="B24" s="54">
        <v>68642</v>
      </c>
      <c r="C24" s="55">
        <v>32611</v>
      </c>
      <c r="D24" s="128">
        <v>101253</v>
      </c>
      <c r="E24" s="77">
        <v>2792</v>
      </c>
      <c r="F24" s="80">
        <v>916</v>
      </c>
      <c r="G24" s="129">
        <v>1238</v>
      </c>
      <c r="H24" s="80">
        <v>189</v>
      </c>
      <c r="I24" s="84">
        <v>4030</v>
      </c>
      <c r="J24" s="80">
        <v>1105</v>
      </c>
      <c r="K24" s="84">
        <v>3663</v>
      </c>
      <c r="L24" s="130">
        <v>904</v>
      </c>
      <c r="M24" s="105">
        <v>367</v>
      </c>
      <c r="N24" s="106">
        <v>201</v>
      </c>
      <c r="O24" s="77">
        <v>116</v>
      </c>
      <c r="P24" s="80">
        <v>26</v>
      </c>
      <c r="Q24" s="84">
        <v>15</v>
      </c>
      <c r="R24" s="85">
        <v>7</v>
      </c>
      <c r="S24" s="54">
        <v>580</v>
      </c>
      <c r="T24" s="56">
        <v>224</v>
      </c>
      <c r="U24" s="55">
        <v>0</v>
      </c>
      <c r="V24" s="57">
        <v>1939</v>
      </c>
      <c r="W24" s="57">
        <v>0</v>
      </c>
      <c r="X24" s="73">
        <v>579</v>
      </c>
    </row>
    <row r="25" spans="1:24" ht="24" customHeight="1" x14ac:dyDescent="0.15">
      <c r="A25" s="9" t="s">
        <v>35</v>
      </c>
      <c r="B25" s="15">
        <v>42422</v>
      </c>
      <c r="C25" s="16">
        <v>28041</v>
      </c>
      <c r="D25" s="132">
        <v>70463</v>
      </c>
      <c r="E25" s="76">
        <v>2474</v>
      </c>
      <c r="F25" s="79">
        <v>868</v>
      </c>
      <c r="G25" s="82">
        <v>637</v>
      </c>
      <c r="H25" s="79">
        <v>77</v>
      </c>
      <c r="I25" s="86">
        <v>3111</v>
      </c>
      <c r="J25" s="79">
        <v>945</v>
      </c>
      <c r="K25" s="86">
        <v>3849</v>
      </c>
      <c r="L25" s="125">
        <v>884</v>
      </c>
      <c r="M25" s="131">
        <v>-738</v>
      </c>
      <c r="N25" s="127">
        <v>61</v>
      </c>
      <c r="O25" s="76">
        <v>70</v>
      </c>
      <c r="P25" s="79">
        <v>25</v>
      </c>
      <c r="Q25" s="86">
        <v>13</v>
      </c>
      <c r="R25" s="83">
        <v>6</v>
      </c>
      <c r="S25" s="15">
        <v>138</v>
      </c>
      <c r="T25" s="21">
        <v>187</v>
      </c>
      <c r="U25" s="16">
        <v>0</v>
      </c>
      <c r="V25" s="24">
        <v>0</v>
      </c>
      <c r="W25" s="26">
        <v>0</v>
      </c>
      <c r="X25" s="72">
        <v>525</v>
      </c>
    </row>
    <row r="26" spans="1:24" ht="24" customHeight="1" x14ac:dyDescent="0.15">
      <c r="A26" s="53" t="s">
        <v>36</v>
      </c>
      <c r="B26" s="54">
        <v>68562</v>
      </c>
      <c r="C26" s="55">
        <v>33280</v>
      </c>
      <c r="D26" s="128">
        <v>101842</v>
      </c>
      <c r="E26" s="77">
        <v>2871</v>
      </c>
      <c r="F26" s="80">
        <v>1066</v>
      </c>
      <c r="G26" s="129">
        <v>2557</v>
      </c>
      <c r="H26" s="80">
        <v>522</v>
      </c>
      <c r="I26" s="84">
        <v>5428</v>
      </c>
      <c r="J26" s="80">
        <v>1588</v>
      </c>
      <c r="K26" s="84">
        <v>6122</v>
      </c>
      <c r="L26" s="130">
        <v>1465</v>
      </c>
      <c r="M26" s="105">
        <v>-694</v>
      </c>
      <c r="N26" s="106">
        <v>123</v>
      </c>
      <c r="O26" s="77">
        <v>140</v>
      </c>
      <c r="P26" s="80">
        <v>44</v>
      </c>
      <c r="Q26" s="84">
        <v>17</v>
      </c>
      <c r="R26" s="85">
        <v>9</v>
      </c>
      <c r="S26" s="54">
        <v>547</v>
      </c>
      <c r="T26" s="56">
        <v>334</v>
      </c>
      <c r="U26" s="55">
        <v>0</v>
      </c>
      <c r="V26" s="57">
        <v>3320</v>
      </c>
      <c r="W26" s="57">
        <v>0</v>
      </c>
      <c r="X26" s="73">
        <v>653</v>
      </c>
    </row>
    <row r="27" spans="1:24" ht="24" customHeight="1" x14ac:dyDescent="0.15">
      <c r="A27" s="9" t="s">
        <v>37</v>
      </c>
      <c r="B27" s="15">
        <v>41388</v>
      </c>
      <c r="C27" s="16">
        <v>22678</v>
      </c>
      <c r="D27" s="132">
        <v>64066</v>
      </c>
      <c r="E27" s="76">
        <v>2533</v>
      </c>
      <c r="F27" s="79">
        <v>946</v>
      </c>
      <c r="G27" s="82">
        <v>686</v>
      </c>
      <c r="H27" s="79">
        <v>93</v>
      </c>
      <c r="I27" s="86">
        <v>3219</v>
      </c>
      <c r="J27" s="79">
        <v>1039</v>
      </c>
      <c r="K27" s="86">
        <v>3364</v>
      </c>
      <c r="L27" s="125">
        <v>1387</v>
      </c>
      <c r="M27" s="131">
        <v>-145</v>
      </c>
      <c r="N27" s="127">
        <v>-348</v>
      </c>
      <c r="O27" s="76">
        <v>86</v>
      </c>
      <c r="P27" s="79">
        <v>36</v>
      </c>
      <c r="Q27" s="86">
        <v>14</v>
      </c>
      <c r="R27" s="83">
        <v>7</v>
      </c>
      <c r="S27" s="15">
        <v>96</v>
      </c>
      <c r="T27" s="21">
        <v>222</v>
      </c>
      <c r="U27" s="16">
        <v>0</v>
      </c>
      <c r="V27" s="24">
        <v>0</v>
      </c>
      <c r="W27" s="26">
        <v>0</v>
      </c>
      <c r="X27" s="72">
        <v>532</v>
      </c>
    </row>
    <row r="28" spans="1:24" ht="24" customHeight="1" x14ac:dyDescent="0.15">
      <c r="A28" s="53" t="s">
        <v>38</v>
      </c>
      <c r="B28" s="54">
        <v>65529</v>
      </c>
      <c r="C28" s="55">
        <v>30298</v>
      </c>
      <c r="D28" s="128">
        <v>95827</v>
      </c>
      <c r="E28" s="77">
        <v>2760</v>
      </c>
      <c r="F28" s="80">
        <v>1227</v>
      </c>
      <c r="G28" s="129">
        <v>1309</v>
      </c>
      <c r="H28" s="80">
        <v>298</v>
      </c>
      <c r="I28" s="84">
        <v>4069</v>
      </c>
      <c r="J28" s="80">
        <v>1525</v>
      </c>
      <c r="K28" s="84">
        <v>3267</v>
      </c>
      <c r="L28" s="130">
        <v>948</v>
      </c>
      <c r="M28" s="105">
        <v>802</v>
      </c>
      <c r="N28" s="106">
        <v>577</v>
      </c>
      <c r="O28" s="77">
        <v>118</v>
      </c>
      <c r="P28" s="80">
        <v>37</v>
      </c>
      <c r="Q28" s="84">
        <v>16</v>
      </c>
      <c r="R28" s="85">
        <v>7</v>
      </c>
      <c r="S28" s="54">
        <v>340</v>
      </c>
      <c r="T28" s="56">
        <v>295</v>
      </c>
      <c r="U28" s="55">
        <v>0</v>
      </c>
      <c r="V28" s="57">
        <v>2020</v>
      </c>
      <c r="W28" s="57">
        <v>0</v>
      </c>
      <c r="X28" s="73">
        <v>623</v>
      </c>
    </row>
    <row r="29" spans="1:24" ht="24" customHeight="1" thickBot="1" x14ac:dyDescent="0.2">
      <c r="A29" s="9" t="s">
        <v>39</v>
      </c>
      <c r="B29" s="133">
        <v>43814</v>
      </c>
      <c r="C29" s="134">
        <v>19420</v>
      </c>
      <c r="D29" s="135">
        <v>63234</v>
      </c>
      <c r="E29" s="76">
        <v>2592</v>
      </c>
      <c r="F29" s="79">
        <v>656</v>
      </c>
      <c r="G29" s="82">
        <v>2170</v>
      </c>
      <c r="H29" s="79">
        <v>525</v>
      </c>
      <c r="I29" s="86">
        <v>4762</v>
      </c>
      <c r="J29" s="79">
        <v>1181</v>
      </c>
      <c r="K29" s="86">
        <v>4259</v>
      </c>
      <c r="L29" s="125">
        <v>1207</v>
      </c>
      <c r="M29" s="131">
        <v>503</v>
      </c>
      <c r="N29" s="127">
        <v>-26</v>
      </c>
      <c r="O29" s="76">
        <v>77</v>
      </c>
      <c r="P29" s="79">
        <v>30</v>
      </c>
      <c r="Q29" s="86">
        <v>15</v>
      </c>
      <c r="R29" s="83">
        <v>8</v>
      </c>
      <c r="S29" s="15">
        <v>230</v>
      </c>
      <c r="T29" s="21">
        <v>223</v>
      </c>
      <c r="U29" s="16">
        <v>0</v>
      </c>
      <c r="V29" s="24">
        <v>0</v>
      </c>
      <c r="W29" s="26">
        <v>0</v>
      </c>
      <c r="X29" s="72">
        <v>377</v>
      </c>
    </row>
    <row r="30" spans="1:24" ht="24" customHeight="1" thickBot="1" x14ac:dyDescent="0.2">
      <c r="A30" s="58" t="s">
        <v>5</v>
      </c>
      <c r="B30" s="59">
        <v>3303018</v>
      </c>
      <c r="C30" s="60">
        <v>961782</v>
      </c>
      <c r="D30" s="136">
        <v>4264800</v>
      </c>
      <c r="E30" s="137">
        <v>96742</v>
      </c>
      <c r="F30" s="138">
        <v>30538</v>
      </c>
      <c r="G30" s="139">
        <v>38128</v>
      </c>
      <c r="H30" s="138">
        <v>6386</v>
      </c>
      <c r="I30" s="140">
        <v>134870</v>
      </c>
      <c r="J30" s="138">
        <v>36924</v>
      </c>
      <c r="K30" s="141">
        <v>107703</v>
      </c>
      <c r="L30" s="142">
        <v>26474</v>
      </c>
      <c r="M30" s="143">
        <v>27167</v>
      </c>
      <c r="N30" s="144">
        <v>10450</v>
      </c>
      <c r="O30" s="164">
        <v>4452</v>
      </c>
      <c r="P30" s="138">
        <v>1933</v>
      </c>
      <c r="Q30" s="165">
        <v>556</v>
      </c>
      <c r="R30" s="166">
        <v>287</v>
      </c>
      <c r="S30" s="59">
        <v>9838</v>
      </c>
      <c r="T30" s="61">
        <v>8024</v>
      </c>
      <c r="U30" s="60">
        <v>2466</v>
      </c>
      <c r="V30" s="62">
        <v>45475</v>
      </c>
      <c r="W30" s="60">
        <v>343</v>
      </c>
      <c r="X30" s="74">
        <v>25316</v>
      </c>
    </row>
    <row r="31" spans="1:24" ht="18" customHeight="1" thickBot="1" x14ac:dyDescent="0.2">
      <c r="A31" s="10"/>
      <c r="B31" s="65"/>
      <c r="C31" s="65"/>
      <c r="D31" s="168"/>
      <c r="E31" s="65"/>
      <c r="F31" s="65"/>
      <c r="G31" s="65"/>
      <c r="H31" s="65"/>
      <c r="I31" s="65"/>
      <c r="J31" s="65"/>
      <c r="K31" s="65"/>
      <c r="L31" s="65"/>
      <c r="M31" s="66"/>
      <c r="N31" s="67"/>
      <c r="O31" s="65"/>
      <c r="P31" s="68"/>
      <c r="Q31" s="65"/>
      <c r="R31" s="68"/>
      <c r="S31" s="27"/>
      <c r="T31" s="27"/>
      <c r="U31" s="27"/>
      <c r="V31" s="189"/>
      <c r="W31" s="189"/>
      <c r="X31" s="189"/>
    </row>
    <row r="32" spans="1:24" ht="24" customHeight="1" thickBot="1" x14ac:dyDescent="0.2">
      <c r="A32" s="145" t="s">
        <v>40</v>
      </c>
      <c r="B32" s="146" t="s">
        <v>43</v>
      </c>
      <c r="C32" s="147" t="s">
        <v>43</v>
      </c>
      <c r="D32" s="148">
        <v>19265</v>
      </c>
      <c r="E32" s="149"/>
      <c r="F32" s="150">
        <v>0</v>
      </c>
      <c r="G32" s="151"/>
      <c r="H32" s="150">
        <v>34</v>
      </c>
      <c r="I32" s="151"/>
      <c r="J32" s="150">
        <f>F32+H32</f>
        <v>34</v>
      </c>
      <c r="K32" s="151"/>
      <c r="L32" s="150">
        <v>0</v>
      </c>
      <c r="M32" s="152"/>
      <c r="N32" s="153">
        <f>J32-L32</f>
        <v>34</v>
      </c>
      <c r="O32" s="154">
        <v>51</v>
      </c>
      <c r="P32" s="155">
        <v>50</v>
      </c>
      <c r="Q32" s="154">
        <v>10</v>
      </c>
      <c r="R32" s="155">
        <v>10</v>
      </c>
      <c r="S32" s="28"/>
      <c r="T32" s="173" t="s">
        <v>45</v>
      </c>
      <c r="U32" s="174"/>
      <c r="W32" s="173" t="s">
        <v>58</v>
      </c>
      <c r="X32" s="174"/>
    </row>
    <row r="33" spans="1:24" ht="24" customHeight="1" thickBot="1" x14ac:dyDescent="0.2">
      <c r="A33" s="63" t="s">
        <v>41</v>
      </c>
      <c r="B33" s="87" t="s">
        <v>44</v>
      </c>
      <c r="C33" s="88" t="s">
        <v>44</v>
      </c>
      <c r="D33" s="89">
        <v>62539</v>
      </c>
      <c r="E33" s="90"/>
      <c r="F33" s="91">
        <v>1561</v>
      </c>
      <c r="G33" s="92"/>
      <c r="H33" s="91">
        <v>128</v>
      </c>
      <c r="I33" s="93"/>
      <c r="J33" s="94">
        <v>1689</v>
      </c>
      <c r="K33" s="93"/>
      <c r="L33" s="94">
        <v>1625</v>
      </c>
      <c r="M33" s="95"/>
      <c r="N33" s="96">
        <v>64</v>
      </c>
      <c r="O33" s="97" t="s">
        <v>44</v>
      </c>
      <c r="P33" s="98" t="s">
        <v>44</v>
      </c>
      <c r="Q33" s="99" t="s">
        <v>44</v>
      </c>
      <c r="R33" s="100" t="s">
        <v>44</v>
      </c>
      <c r="S33" s="28"/>
      <c r="T33" s="29" t="s">
        <v>53</v>
      </c>
      <c r="U33" s="172">
        <v>24102</v>
      </c>
      <c r="W33" s="29" t="s">
        <v>59</v>
      </c>
      <c r="X33" s="172">
        <v>1</v>
      </c>
    </row>
    <row r="35" spans="1:24" ht="24" customHeight="1" x14ac:dyDescent="0.15">
      <c r="V35" s="6"/>
      <c r="W35" s="6"/>
    </row>
    <row r="36" spans="1:24" ht="24" customHeight="1" thickBot="1" x14ac:dyDescent="0.2">
      <c r="D36" s="14"/>
      <c r="F36" s="14"/>
    </row>
    <row r="37" spans="1:24" ht="24" customHeight="1" thickBot="1" x14ac:dyDescent="0.2">
      <c r="D37" s="14"/>
      <c r="F37" s="14"/>
      <c r="V37" s="171"/>
    </row>
    <row r="38" spans="1:24" ht="24" customHeight="1" x14ac:dyDescent="0.15">
      <c r="D38" s="14"/>
      <c r="F38" s="14"/>
    </row>
    <row r="39" spans="1:24" ht="24" customHeight="1" x14ac:dyDescent="0.15">
      <c r="F39" s="14"/>
    </row>
    <row r="40" spans="1:24" ht="24" customHeight="1" x14ac:dyDescent="0.15">
      <c r="F40" s="14"/>
    </row>
    <row r="41" spans="1:24" ht="24" customHeight="1" x14ac:dyDescent="0.15">
      <c r="F41" s="14"/>
    </row>
    <row r="42" spans="1:24" ht="24" customHeight="1" x14ac:dyDescent="0.15">
      <c r="F42" s="14"/>
    </row>
    <row r="43" spans="1:24" ht="24" customHeight="1" x14ac:dyDescent="0.15">
      <c r="F43" s="14"/>
    </row>
    <row r="44" spans="1:24" ht="24" customHeight="1" x14ac:dyDescent="0.15">
      <c r="F44" s="14"/>
    </row>
    <row r="45" spans="1:24" ht="24" customHeight="1" x14ac:dyDescent="0.15">
      <c r="F45" s="14"/>
    </row>
    <row r="46" spans="1:24" ht="24" customHeight="1" x14ac:dyDescent="0.15">
      <c r="F46" s="14"/>
    </row>
  </sheetData>
  <mergeCells count="9">
    <mergeCell ref="W32:X32"/>
    <mergeCell ref="X2:X3"/>
    <mergeCell ref="S2:W2"/>
    <mergeCell ref="A2:A3"/>
    <mergeCell ref="B2:D2"/>
    <mergeCell ref="E2:N2"/>
    <mergeCell ref="O2:R2"/>
    <mergeCell ref="V31:X31"/>
    <mergeCell ref="T32:U32"/>
  </mergeCells>
  <phoneticPr fontId="3"/>
  <pageMargins left="0.43307086614173229" right="0" top="0.31496062992125984" bottom="0.23622047244094491" header="0.19685039370078741" footer="0.19685039370078741"/>
  <pageSetup paperSize="9" scale="72" orientation="landscape" horizontalDpi="300" verticalDpi="300" r:id="rId1"/>
  <headerFooter alignWithMargins="0">
    <oddHeader xml:space="preserve">&amp;C&amp;8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館別資料冊数</vt:lpstr>
      <vt:lpstr>館別資料冊数!Print_Area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2020-08-11T02:32:53Z</dcterms:created>
  <dcterms:modified xsi:type="dcterms:W3CDTF">2020-08-11T02:32:58Z</dcterms:modified>
</cp:coreProperties>
</file>