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ltn10403\Desktop\"/>
    </mc:Choice>
  </mc:AlternateContent>
  <xr:revisionPtr revIDLastSave="0" documentId="13_ncr:1_{31B6EA22-A1C5-4247-826A-3DE7FB0A9F13}" xr6:coauthVersionLast="47" xr6:coauthVersionMax="47" xr10:uidLastSave="{00000000-0000-0000-0000-000000000000}"/>
  <bookViews>
    <workbookView xWindow="-120" yWindow="-120" windowWidth="20730" windowHeight="11040" xr2:uid="{C0BA5987-5162-470D-A91B-42C12DF27D1C}"/>
  </bookViews>
  <sheets>
    <sheet name="館別貸出利用状況" sheetId="1" r:id="rId1"/>
  </sheets>
  <definedNames>
    <definedName name="_xlnm.Print_Area" localSheetId="0">館別貸出利用状況!$A$1:$AI$36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1" i="1" l="1"/>
</calcChain>
</file>

<file path=xl/sharedStrings.xml><?xml version="1.0" encoding="utf-8"?>
<sst xmlns="http://schemas.openxmlformats.org/spreadsheetml/2006/main" count="116" uniqueCount="69">
  <si>
    <t>■館別貸出利用状況</t>
    <rPh sb="1" eb="2">
      <t>カン</t>
    </rPh>
    <rPh sb="2" eb="3">
      <t>ベツ</t>
    </rPh>
    <rPh sb="3" eb="5">
      <t>カシダシ</t>
    </rPh>
    <rPh sb="5" eb="7">
      <t>リヨウ</t>
    </rPh>
    <rPh sb="7" eb="9">
      <t>ジョウキョウ</t>
    </rPh>
    <phoneticPr fontId="4"/>
  </si>
  <si>
    <t>令和7年3月31日現在</t>
    <rPh sb="0" eb="1">
      <t>レイ</t>
    </rPh>
    <rPh sb="1" eb="2">
      <t>ワ</t>
    </rPh>
    <phoneticPr fontId="4"/>
  </si>
  <si>
    <t xml:space="preserve">　　　　　　　　　事項　　　
　   館名          </t>
    <rPh sb="9" eb="11">
      <t>ジコウ</t>
    </rPh>
    <rPh sb="19" eb="20">
      <t>カン</t>
    </rPh>
    <rPh sb="20" eb="21">
      <t>メイ</t>
    </rPh>
    <phoneticPr fontId="4"/>
  </si>
  <si>
    <r>
      <t xml:space="preserve">奉仕
人口
</t>
    </r>
    <r>
      <rPr>
        <sz val="6"/>
        <rFont val="ＭＳ Ｐゴシック"/>
        <family val="3"/>
        <charset val="128"/>
      </rPr>
      <t>(注1)</t>
    </r>
    <rPh sb="0" eb="2">
      <t>ホウシ</t>
    </rPh>
    <rPh sb="3" eb="5">
      <t>ジンコウ</t>
    </rPh>
    <rPh sb="7" eb="8">
      <t>チュウ</t>
    </rPh>
    <phoneticPr fontId="4"/>
  </si>
  <si>
    <t>開館
日数</t>
    <rPh sb="0" eb="2">
      <t>カイカン</t>
    </rPh>
    <rPh sb="3" eb="5">
      <t>ニッスウ</t>
    </rPh>
    <phoneticPr fontId="4"/>
  </si>
  <si>
    <t>入館
者数</t>
    <rPh sb="0" eb="2">
      <t>ニュウカン</t>
    </rPh>
    <rPh sb="3" eb="4">
      <t>シャ</t>
    </rPh>
    <rPh sb="4" eb="5">
      <t>スウ</t>
    </rPh>
    <phoneticPr fontId="4"/>
  </si>
  <si>
    <t>個　　　人　　　貸　　　出</t>
    <rPh sb="0" eb="1">
      <t>コ</t>
    </rPh>
    <rPh sb="4" eb="5">
      <t>ヒト</t>
    </rPh>
    <rPh sb="8" eb="9">
      <t>カシ</t>
    </rPh>
    <rPh sb="12" eb="13">
      <t>デ</t>
    </rPh>
    <phoneticPr fontId="4"/>
  </si>
  <si>
    <t>予約</t>
    <rPh sb="0" eb="2">
      <t>ヨヤク</t>
    </rPh>
    <phoneticPr fontId="4"/>
  </si>
  <si>
    <t>調査相談</t>
    <rPh sb="0" eb="2">
      <t>チョウサ</t>
    </rPh>
    <rPh sb="2" eb="4">
      <t>ソウダン</t>
    </rPh>
    <phoneticPr fontId="4"/>
  </si>
  <si>
    <t>団体貸出</t>
    <rPh sb="0" eb="2">
      <t>ダンタイ</t>
    </rPh>
    <rPh sb="2" eb="4">
      <t>カシダシ</t>
    </rPh>
    <phoneticPr fontId="4"/>
  </si>
  <si>
    <t>相互貸借
(市立図書館)
貸出冊数</t>
    <rPh sb="0" eb="2">
      <t>ソウゴ</t>
    </rPh>
    <rPh sb="2" eb="4">
      <t>タイシャク</t>
    </rPh>
    <rPh sb="6" eb="8">
      <t>シリツ</t>
    </rPh>
    <rPh sb="8" eb="11">
      <t>トショカン</t>
    </rPh>
    <rPh sb="13" eb="15">
      <t>カシダシ</t>
    </rPh>
    <rPh sb="15" eb="17">
      <t>サッスウ</t>
    </rPh>
    <phoneticPr fontId="4"/>
  </si>
  <si>
    <t>文献複写
枚数</t>
    <rPh sb="0" eb="2">
      <t>ブンケン</t>
    </rPh>
    <rPh sb="2" eb="4">
      <t>フクシャ</t>
    </rPh>
    <rPh sb="5" eb="7">
      <t>マイスウ</t>
    </rPh>
    <phoneticPr fontId="4"/>
  </si>
  <si>
    <t>登　録　者　数</t>
    <rPh sb="0" eb="1">
      <t>ノボル</t>
    </rPh>
    <rPh sb="2" eb="3">
      <t>ロク</t>
    </rPh>
    <rPh sb="4" eb="5">
      <t>シャ</t>
    </rPh>
    <rPh sb="6" eb="7">
      <t>スウ</t>
    </rPh>
    <phoneticPr fontId="4"/>
  </si>
  <si>
    <r>
      <t xml:space="preserve">      貸　出　件　数</t>
    </r>
    <r>
      <rPr>
        <sz val="6"/>
        <rFont val="ＭＳ Ｐゴシック"/>
        <family val="3"/>
        <charset val="128"/>
      </rPr>
      <t>(注3)</t>
    </r>
    <rPh sb="6" eb="7">
      <t>カシ</t>
    </rPh>
    <rPh sb="8" eb="9">
      <t>デ</t>
    </rPh>
    <rPh sb="10" eb="11">
      <t>ケン</t>
    </rPh>
    <rPh sb="12" eb="13">
      <t>カズ</t>
    </rPh>
    <phoneticPr fontId="4"/>
  </si>
  <si>
    <r>
      <t>貸　出　冊　数</t>
    </r>
    <r>
      <rPr>
        <sz val="6"/>
        <rFont val="ＭＳ Ｐゴシック"/>
        <family val="3"/>
        <charset val="128"/>
      </rPr>
      <t>(注3)</t>
    </r>
    <rPh sb="0" eb="1">
      <t>カシ</t>
    </rPh>
    <rPh sb="2" eb="3">
      <t>デ</t>
    </rPh>
    <rPh sb="4" eb="5">
      <t>サツ</t>
    </rPh>
    <rPh sb="6" eb="7">
      <t>カズ</t>
    </rPh>
    <phoneticPr fontId="4"/>
  </si>
  <si>
    <t>一般</t>
    <phoneticPr fontId="4"/>
  </si>
  <si>
    <t>(年度利用者数)
(注2)</t>
    <phoneticPr fontId="4"/>
  </si>
  <si>
    <t>　児童数</t>
    <rPh sb="1" eb="3">
      <t>ジドウ</t>
    </rPh>
    <rPh sb="3" eb="4">
      <t>スウ</t>
    </rPh>
    <phoneticPr fontId="4"/>
  </si>
  <si>
    <t>計</t>
    <rPh sb="0" eb="1">
      <t>ケイ</t>
    </rPh>
    <phoneticPr fontId="4"/>
  </si>
  <si>
    <t>(前年比％)</t>
    <rPh sb="1" eb="3">
      <t>ゼンネン</t>
    </rPh>
    <rPh sb="3" eb="4">
      <t>ヒ</t>
    </rPh>
    <phoneticPr fontId="4"/>
  </si>
  <si>
    <t>一般</t>
    <rPh sb="0" eb="2">
      <t>イッパン</t>
    </rPh>
    <phoneticPr fontId="4"/>
  </si>
  <si>
    <t>児童</t>
    <rPh sb="0" eb="2">
      <t>ジドウ</t>
    </rPh>
    <phoneticPr fontId="4"/>
  </si>
  <si>
    <t>一日平均</t>
    <rPh sb="0" eb="2">
      <t>イチニチ</t>
    </rPh>
    <rPh sb="2" eb="4">
      <t>ヘイキン</t>
    </rPh>
    <phoneticPr fontId="4"/>
  </si>
  <si>
    <t>一般書</t>
    <rPh sb="0" eb="3">
      <t>イッパンショ</t>
    </rPh>
    <phoneticPr fontId="4"/>
  </si>
  <si>
    <r>
      <t>（視聴覚資料）</t>
    </r>
    <r>
      <rPr>
        <sz val="6"/>
        <rFont val="ＭＳ Ｐゴシック"/>
        <family val="3"/>
        <charset val="128"/>
      </rPr>
      <t>(注4)</t>
    </r>
    <phoneticPr fontId="4"/>
  </si>
  <si>
    <t>児童書</t>
    <rPh sb="0" eb="2">
      <t>ジドウ</t>
    </rPh>
    <rPh sb="2" eb="3">
      <t>ショ</t>
    </rPh>
    <phoneticPr fontId="4"/>
  </si>
  <si>
    <t>回転率</t>
    <rPh sb="0" eb="2">
      <t>カイテン</t>
    </rPh>
    <rPh sb="2" eb="3">
      <t>リツ</t>
    </rPh>
    <phoneticPr fontId="4"/>
  </si>
  <si>
    <t>冊数</t>
    <rPh sb="0" eb="2">
      <t>サッスウ</t>
    </rPh>
    <phoneticPr fontId="4"/>
  </si>
  <si>
    <t>レファレンス</t>
    <phoneticPr fontId="4"/>
  </si>
  <si>
    <t>インフォメーション</t>
    <phoneticPr fontId="4"/>
  </si>
  <si>
    <t>登録件数</t>
    <rPh sb="0" eb="2">
      <t>トウロク</t>
    </rPh>
    <rPh sb="2" eb="4">
      <t>ケンスウ</t>
    </rPh>
    <phoneticPr fontId="4"/>
  </si>
  <si>
    <t>貸出件数</t>
    <rPh sb="0" eb="2">
      <t>カシダシ</t>
    </rPh>
    <rPh sb="2" eb="4">
      <t>ケンスウ</t>
    </rPh>
    <phoneticPr fontId="4"/>
  </si>
  <si>
    <t>貸出冊数</t>
    <rPh sb="0" eb="2">
      <t>カシダシ</t>
    </rPh>
    <rPh sb="2" eb="4">
      <t>サッスウ</t>
    </rPh>
    <phoneticPr fontId="4"/>
  </si>
  <si>
    <t>CD・カセット</t>
    <phoneticPr fontId="4"/>
  </si>
  <si>
    <t>ビデオ・DVD</t>
    <phoneticPr fontId="4"/>
  </si>
  <si>
    <t>中央図書館</t>
    <rPh sb="0" eb="2">
      <t>チュウオウ</t>
    </rPh>
    <phoneticPr fontId="4"/>
  </si>
  <si>
    <t>自動車文庫</t>
    <rPh sb="0" eb="3">
      <t>ジドウシャ</t>
    </rPh>
    <rPh sb="3" eb="5">
      <t>ブンコ</t>
    </rPh>
    <phoneticPr fontId="4"/>
  </si>
  <si>
    <t>－</t>
    <phoneticPr fontId="4"/>
  </si>
  <si>
    <t>－</t>
  </si>
  <si>
    <t>地域図書館</t>
    <rPh sb="0" eb="2">
      <t>チイキ</t>
    </rPh>
    <phoneticPr fontId="4"/>
  </si>
  <si>
    <t>北図書館</t>
    <rPh sb="0" eb="1">
      <t>キタ</t>
    </rPh>
    <phoneticPr fontId="4"/>
  </si>
  <si>
    <t>都島図書館</t>
    <rPh sb="0" eb="2">
      <t>ミヤコジマ</t>
    </rPh>
    <phoneticPr fontId="4"/>
  </si>
  <si>
    <t>福島図書館</t>
    <rPh sb="0" eb="2">
      <t>フクシマ</t>
    </rPh>
    <phoneticPr fontId="4"/>
  </si>
  <si>
    <t>此花図書館</t>
    <rPh sb="0" eb="2">
      <t>コノハナ</t>
    </rPh>
    <phoneticPr fontId="4"/>
  </si>
  <si>
    <t>島之内図書館</t>
    <rPh sb="0" eb="3">
      <t>シマノウチ</t>
    </rPh>
    <phoneticPr fontId="4"/>
  </si>
  <si>
    <t>港図書館</t>
    <rPh sb="0" eb="1">
      <t>ミナト</t>
    </rPh>
    <phoneticPr fontId="4"/>
  </si>
  <si>
    <t>大正図書館</t>
    <rPh sb="0" eb="2">
      <t>タイショウ</t>
    </rPh>
    <phoneticPr fontId="4"/>
  </si>
  <si>
    <t>天王寺図書館</t>
    <rPh sb="0" eb="3">
      <t>テンノウジ</t>
    </rPh>
    <phoneticPr fontId="4"/>
  </si>
  <si>
    <t>浪速図書館</t>
    <rPh sb="0" eb="2">
      <t>ナニワ</t>
    </rPh>
    <phoneticPr fontId="4"/>
  </si>
  <si>
    <t>西淀川図書館</t>
    <rPh sb="0" eb="3">
      <t>ニシヨドガワ</t>
    </rPh>
    <phoneticPr fontId="4"/>
  </si>
  <si>
    <t>淀川図書館</t>
    <rPh sb="0" eb="2">
      <t>ヨドガワ</t>
    </rPh>
    <phoneticPr fontId="4"/>
  </si>
  <si>
    <t>東淀川図書館</t>
    <rPh sb="0" eb="3">
      <t>ヒガシヨドガワ</t>
    </rPh>
    <phoneticPr fontId="4"/>
  </si>
  <si>
    <t>東成図書館</t>
    <rPh sb="0" eb="2">
      <t>ヒガシナリ</t>
    </rPh>
    <phoneticPr fontId="4"/>
  </si>
  <si>
    <t>生野図書館</t>
    <rPh sb="0" eb="2">
      <t>イクノ</t>
    </rPh>
    <phoneticPr fontId="4"/>
  </si>
  <si>
    <t>旭図書館</t>
    <rPh sb="0" eb="1">
      <t>アサヒ</t>
    </rPh>
    <phoneticPr fontId="4"/>
  </si>
  <si>
    <t>城東図書館</t>
    <rPh sb="0" eb="2">
      <t>ジョウトウ</t>
    </rPh>
    <phoneticPr fontId="4"/>
  </si>
  <si>
    <t>鶴見図書館</t>
    <rPh sb="0" eb="2">
      <t>ツルミ</t>
    </rPh>
    <phoneticPr fontId="4"/>
  </si>
  <si>
    <t>阿倍野図書館</t>
    <rPh sb="0" eb="3">
      <t>アベノ</t>
    </rPh>
    <phoneticPr fontId="4"/>
  </si>
  <si>
    <t>住之江図書館</t>
    <rPh sb="0" eb="3">
      <t>スミノエ</t>
    </rPh>
    <phoneticPr fontId="4"/>
  </si>
  <si>
    <t>住吉図書館</t>
    <rPh sb="0" eb="2">
      <t>スミヨシ</t>
    </rPh>
    <phoneticPr fontId="4"/>
  </si>
  <si>
    <t>東住吉図書館</t>
    <rPh sb="0" eb="1">
      <t>ヒガシ</t>
    </rPh>
    <rPh sb="1" eb="3">
      <t>スミヨシ</t>
    </rPh>
    <phoneticPr fontId="4"/>
  </si>
  <si>
    <t>平野図書館</t>
    <rPh sb="0" eb="2">
      <t>ヒラノ</t>
    </rPh>
    <phoneticPr fontId="4"/>
  </si>
  <si>
    <t>西成図書館</t>
    <rPh sb="0" eb="2">
      <t>ニシナリ</t>
    </rPh>
    <phoneticPr fontId="4"/>
  </si>
  <si>
    <t>合計</t>
    <rPh sb="0" eb="2">
      <t>ゴウケイ</t>
    </rPh>
    <phoneticPr fontId="4"/>
  </si>
  <si>
    <t>合計</t>
    <rPh sb="0" eb="1">
      <t>ゴウ</t>
    </rPh>
    <rPh sb="1" eb="2">
      <t>ケイ</t>
    </rPh>
    <phoneticPr fontId="4"/>
  </si>
  <si>
    <t>注1：奉仕人口は、令和7年4月1日現在の推計人口。</t>
    <rPh sb="9" eb="10">
      <t>レイ</t>
    </rPh>
    <rPh sb="10" eb="11">
      <t>ワ</t>
    </rPh>
    <phoneticPr fontId="4"/>
  </si>
  <si>
    <t>注2：年度利用者数は登録者数のうち令和6年度中に貸出を行った人数。</t>
    <rPh sb="17" eb="18">
      <t>レイ</t>
    </rPh>
    <rPh sb="18" eb="19">
      <t>ワ</t>
    </rPh>
    <phoneticPr fontId="4"/>
  </si>
  <si>
    <t>注3：貸出件数・貸出冊数には貸出延長による数を含む。</t>
    <rPh sb="3" eb="5">
      <t>カシダシ</t>
    </rPh>
    <rPh sb="5" eb="7">
      <t>ケンスウ</t>
    </rPh>
    <rPh sb="8" eb="10">
      <t>カシダシ</t>
    </rPh>
    <rPh sb="10" eb="12">
      <t>サッスウ</t>
    </rPh>
    <rPh sb="14" eb="16">
      <t>カシダシ</t>
    </rPh>
    <rPh sb="16" eb="18">
      <t>エンチョウ</t>
    </rPh>
    <rPh sb="21" eb="22">
      <t>カズ</t>
    </rPh>
    <rPh sb="23" eb="24">
      <t>フク</t>
    </rPh>
    <phoneticPr fontId="4"/>
  </si>
  <si>
    <t>注4：貸出冊数の視聴覚資料は内数。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</si>
</sst>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\(#,###,##0\)"/>
    <numFmt numFmtId="177" formatCode="\(#,000\)"/>
    <numFmt numFmtId="178" formatCode="\(#,##0.0\)"/>
    <numFmt numFmtId="179" formatCode="#,##0.0_);[Red]\(#,##0.0\)"/>
    <numFmt numFmtId="180" formatCode="0.0_);[Red]\(0.0\)"/>
    <numFmt numFmtId="181" formatCode="\(#,###\)"/>
    <numFmt numFmtId="182" formatCode="\(#,###,###,###,##0\)"/>
    <numFmt numFmtId="183" formatCode="#,##0;&quot;△ &quot;#,##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83">
    <xf numFmtId="0" fontId="0" fillId="0" borderId="0" xfId="0"/>
    <xf numFmtId="38" fontId="2" fillId="0" borderId="0" xfId="1" applyFont="1" applyFill="1" applyAlignment="1">
      <alignment vertical="center"/>
    </xf>
    <xf numFmtId="38" fontId="5" fillId="0" borderId="0" xfId="1" applyFont="1" applyFill="1" applyAlignment="1">
      <alignment vertical="center"/>
    </xf>
    <xf numFmtId="38" fontId="6" fillId="0" borderId="0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vertical="center"/>
    </xf>
    <xf numFmtId="177" fontId="5" fillId="0" borderId="0" xfId="1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vertical="center"/>
    </xf>
    <xf numFmtId="179" fontId="5" fillId="0" borderId="0" xfId="1" applyNumberFormat="1" applyFont="1" applyFill="1" applyAlignment="1">
      <alignment vertical="center"/>
    </xf>
    <xf numFmtId="180" fontId="5" fillId="0" borderId="0" xfId="1" applyNumberFormat="1" applyFont="1" applyFill="1" applyBorder="1" applyAlignment="1">
      <alignment vertical="center"/>
    </xf>
    <xf numFmtId="38" fontId="7" fillId="0" borderId="0" xfId="1" applyFont="1" applyFill="1" applyAlignment="1">
      <alignment vertical="center"/>
    </xf>
    <xf numFmtId="180" fontId="5" fillId="0" borderId="0" xfId="1" applyNumberFormat="1" applyFont="1" applyFill="1" applyAlignment="1">
      <alignment vertical="center"/>
    </xf>
    <xf numFmtId="180" fontId="6" fillId="0" borderId="1" xfId="1" applyNumberFormat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38" fontId="6" fillId="0" borderId="1" xfId="1" applyFont="1" applyFill="1" applyBorder="1" applyAlignment="1">
      <alignment vertical="center"/>
    </xf>
    <xf numFmtId="38" fontId="6" fillId="0" borderId="1" xfId="1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7" borderId="0" xfId="0" applyFont="1" applyFill="1" applyAlignment="1">
      <alignment horizontal="center"/>
    </xf>
    <xf numFmtId="176" fontId="7" fillId="4" borderId="0" xfId="0" applyNumberFormat="1" applyFont="1" applyFill="1" applyAlignment="1">
      <alignment horizontal="center" vertical="center" wrapText="1"/>
    </xf>
    <xf numFmtId="176" fontId="7" fillId="4" borderId="14" xfId="0" applyNumberFormat="1" applyFont="1" applyFill="1" applyBorder="1" applyAlignment="1">
      <alignment horizontal="center" vertical="center" wrapText="1"/>
    </xf>
    <xf numFmtId="38" fontId="7" fillId="3" borderId="4" xfId="1" applyFont="1" applyFill="1" applyBorder="1" applyAlignment="1">
      <alignment horizontal="distributed" vertical="center" justifyLastLine="1"/>
    </xf>
    <xf numFmtId="38" fontId="1" fillId="4" borderId="4" xfId="1" applyFont="1" applyFill="1" applyBorder="1" applyAlignment="1">
      <alignment horizontal="right" vertical="center"/>
    </xf>
    <xf numFmtId="38" fontId="1" fillId="4" borderId="4" xfId="1" applyFont="1" applyFill="1" applyBorder="1" applyAlignment="1">
      <alignment horizontal="right" vertical="center" shrinkToFit="1"/>
    </xf>
    <xf numFmtId="38" fontId="1" fillId="4" borderId="8" xfId="1" applyFont="1" applyFill="1" applyBorder="1" applyAlignment="1">
      <alignment horizontal="right" vertical="center"/>
    </xf>
    <xf numFmtId="182" fontId="1" fillId="4" borderId="7" xfId="1" applyNumberFormat="1" applyFont="1" applyFill="1" applyBorder="1" applyAlignment="1">
      <alignment horizontal="right" vertical="center" wrapText="1"/>
    </xf>
    <xf numFmtId="178" fontId="1" fillId="4" borderId="10" xfId="1" applyNumberFormat="1" applyFont="1" applyFill="1" applyBorder="1" applyAlignment="1">
      <alignment horizontal="right" vertical="center"/>
    </xf>
    <xf numFmtId="176" fontId="1" fillId="4" borderId="9" xfId="1" applyNumberFormat="1" applyFont="1" applyFill="1" applyBorder="1" applyAlignment="1">
      <alignment vertical="center"/>
    </xf>
    <xf numFmtId="176" fontId="1" fillId="4" borderId="10" xfId="1" applyNumberFormat="1" applyFont="1" applyFill="1" applyBorder="1" applyAlignment="1">
      <alignment vertical="center"/>
    </xf>
    <xf numFmtId="179" fontId="1" fillId="4" borderId="4" xfId="1" applyNumberFormat="1" applyFont="1" applyFill="1" applyBorder="1" applyAlignment="1">
      <alignment horizontal="right" vertical="center"/>
    </xf>
    <xf numFmtId="180" fontId="1" fillId="4" borderId="4" xfId="1" applyNumberFormat="1" applyFont="1" applyFill="1" applyBorder="1" applyAlignment="1">
      <alignment horizontal="right" vertical="center"/>
    </xf>
    <xf numFmtId="38" fontId="7" fillId="3" borderId="3" xfId="1" applyFont="1" applyFill="1" applyBorder="1" applyAlignment="1">
      <alignment horizontal="distributed" vertical="center" justifyLastLine="1"/>
    </xf>
    <xf numFmtId="38" fontId="1" fillId="4" borderId="9" xfId="1" applyFont="1" applyFill="1" applyBorder="1" applyAlignment="1">
      <alignment horizontal="right" vertical="center"/>
    </xf>
    <xf numFmtId="3" fontId="1" fillId="5" borderId="3" xfId="0" applyNumberFormat="1" applyFont="1" applyFill="1" applyBorder="1" applyAlignment="1">
      <alignment vertical="center"/>
    </xf>
    <xf numFmtId="0" fontId="1" fillId="7" borderId="0" xfId="0" applyFont="1" applyFill="1"/>
    <xf numFmtId="38" fontId="7" fillId="0" borderId="4" xfId="1" applyFont="1" applyFill="1" applyBorder="1" applyAlignment="1">
      <alignment horizontal="distributed" vertical="center" justifyLastLine="1"/>
    </xf>
    <xf numFmtId="38" fontId="1" fillId="0" borderId="4" xfId="1" applyFont="1" applyFill="1" applyBorder="1" applyAlignment="1">
      <alignment horizontal="right" vertical="center"/>
    </xf>
    <xf numFmtId="38" fontId="1" fillId="0" borderId="4" xfId="1" applyFont="1" applyFill="1" applyBorder="1" applyAlignment="1">
      <alignment horizontal="right" vertical="center" shrinkToFit="1"/>
    </xf>
    <xf numFmtId="38" fontId="1" fillId="0" borderId="8" xfId="1" applyFont="1" applyFill="1" applyBorder="1" applyAlignment="1">
      <alignment horizontal="right" vertical="center"/>
    </xf>
    <xf numFmtId="182" fontId="1" fillId="0" borderId="10" xfId="1" applyNumberFormat="1" applyFont="1" applyFill="1" applyBorder="1" applyAlignment="1">
      <alignment horizontal="right" vertical="center"/>
    </xf>
    <xf numFmtId="178" fontId="1" fillId="0" borderId="10" xfId="1" applyNumberFormat="1" applyFont="1" applyFill="1" applyBorder="1" applyAlignment="1">
      <alignment horizontal="right" vertical="center"/>
    </xf>
    <xf numFmtId="182" fontId="1" fillId="0" borderId="7" xfId="1" applyNumberFormat="1" applyFont="1" applyFill="1" applyBorder="1" applyAlignment="1">
      <alignment horizontal="right" vertical="center"/>
    </xf>
    <xf numFmtId="176" fontId="1" fillId="0" borderId="9" xfId="1" applyNumberFormat="1" applyFont="1" applyFill="1" applyBorder="1" applyAlignment="1">
      <alignment horizontal="right" vertical="center"/>
    </xf>
    <xf numFmtId="38" fontId="1" fillId="0" borderId="3" xfId="1" applyFont="1" applyFill="1" applyBorder="1" applyAlignment="1">
      <alignment horizontal="right" vertical="center"/>
    </xf>
    <xf numFmtId="179" fontId="1" fillId="0" borderId="4" xfId="1" applyNumberFormat="1" applyFont="1" applyFill="1" applyBorder="1" applyAlignment="1">
      <alignment horizontal="right" vertical="center"/>
    </xf>
    <xf numFmtId="180" fontId="1" fillId="0" borderId="4" xfId="1" applyNumberFormat="1" applyFont="1" applyFill="1" applyBorder="1" applyAlignment="1">
      <alignment horizontal="right" vertical="center"/>
    </xf>
    <xf numFmtId="38" fontId="1" fillId="0" borderId="9" xfId="1" applyFont="1" applyFill="1" applyBorder="1" applyAlignment="1">
      <alignment horizontal="right" vertical="center"/>
    </xf>
    <xf numFmtId="0" fontId="1" fillId="0" borderId="0" xfId="0" applyFont="1"/>
    <xf numFmtId="38" fontId="7" fillId="4" borderId="3" xfId="1" applyFont="1" applyFill="1" applyBorder="1" applyAlignment="1">
      <alignment horizontal="distributed" vertical="center" justifyLastLine="1"/>
    </xf>
    <xf numFmtId="179" fontId="1" fillId="3" borderId="3" xfId="1" applyNumberFormat="1" applyFont="1" applyFill="1" applyBorder="1" applyAlignment="1">
      <alignment horizontal="right" vertical="center"/>
    </xf>
    <xf numFmtId="179" fontId="1" fillId="4" borderId="3" xfId="1" applyNumberFormat="1" applyFont="1" applyFill="1" applyBorder="1" applyAlignment="1">
      <alignment horizontal="right" vertical="center"/>
    </xf>
    <xf numFmtId="38" fontId="1" fillId="4" borderId="5" xfId="1" applyFont="1" applyFill="1" applyBorder="1" applyAlignment="1">
      <alignment horizontal="right" vertical="center"/>
    </xf>
    <xf numFmtId="182" fontId="1" fillId="4" borderId="7" xfId="1" applyNumberFormat="1" applyFont="1" applyFill="1" applyBorder="1" applyAlignment="1">
      <alignment horizontal="right" vertical="center"/>
    </xf>
    <xf numFmtId="178" fontId="1" fillId="4" borderId="7" xfId="1" applyNumberFormat="1" applyFont="1" applyFill="1" applyBorder="1" applyAlignment="1">
      <alignment horizontal="right" vertical="center"/>
    </xf>
    <xf numFmtId="176" fontId="1" fillId="4" borderId="6" xfId="0" applyNumberFormat="1" applyFont="1" applyFill="1" applyBorder="1" applyAlignment="1">
      <alignment vertical="center"/>
    </xf>
    <xf numFmtId="38" fontId="1" fillId="4" borderId="3" xfId="1" applyFont="1" applyFill="1" applyBorder="1" applyAlignment="1">
      <alignment horizontal="right" vertical="center"/>
    </xf>
    <xf numFmtId="180" fontId="1" fillId="4" borderId="3" xfId="1" applyNumberFormat="1" applyFont="1" applyFill="1" applyBorder="1" applyAlignment="1">
      <alignment horizontal="right" vertical="center"/>
    </xf>
    <xf numFmtId="38" fontId="1" fillId="4" borderId="6" xfId="1" applyFont="1" applyFill="1" applyBorder="1" applyAlignment="1">
      <alignment horizontal="right" vertical="center"/>
    </xf>
    <xf numFmtId="38" fontId="7" fillId="0" borderId="12" xfId="1" applyFont="1" applyFill="1" applyBorder="1" applyAlignment="1">
      <alignment horizontal="distributed" vertical="center" justifyLastLine="1"/>
    </xf>
    <xf numFmtId="38" fontId="1" fillId="0" borderId="12" xfId="1" applyFont="1" applyFill="1" applyBorder="1" applyAlignment="1">
      <alignment horizontal="right" vertical="center"/>
    </xf>
    <xf numFmtId="38" fontId="1" fillId="0" borderId="12" xfId="1" applyFont="1" applyFill="1" applyBorder="1" applyAlignment="1">
      <alignment horizontal="right" vertical="center" shrinkToFit="1"/>
    </xf>
    <xf numFmtId="38" fontId="1" fillId="0" borderId="17" xfId="1" applyFont="1" applyFill="1" applyBorder="1" applyAlignment="1">
      <alignment horizontal="right" vertical="center"/>
    </xf>
    <xf numFmtId="182" fontId="1" fillId="0" borderId="18" xfId="1" applyNumberFormat="1" applyFont="1" applyFill="1" applyBorder="1" applyAlignment="1">
      <alignment horizontal="right" vertical="center"/>
    </xf>
    <xf numFmtId="178" fontId="1" fillId="0" borderId="18" xfId="1" applyNumberFormat="1" applyFont="1" applyFill="1" applyBorder="1" applyAlignment="1">
      <alignment horizontal="right" vertical="center"/>
    </xf>
    <xf numFmtId="176" fontId="1" fillId="0" borderId="0" xfId="0" applyNumberFormat="1" applyFont="1" applyAlignment="1">
      <alignment vertical="center"/>
    </xf>
    <xf numFmtId="179" fontId="1" fillId="0" borderId="12" xfId="1" applyNumberFormat="1" applyFont="1" applyFill="1" applyBorder="1" applyAlignment="1">
      <alignment horizontal="right" vertical="center"/>
    </xf>
    <xf numFmtId="180" fontId="1" fillId="0" borderId="12" xfId="1" applyNumberFormat="1" applyFont="1" applyFill="1" applyBorder="1" applyAlignment="1">
      <alignment horizontal="right" vertical="center"/>
    </xf>
    <xf numFmtId="38" fontId="1" fillId="0" borderId="0" xfId="1" applyFont="1" applyFill="1" applyBorder="1" applyAlignment="1">
      <alignment horizontal="right" vertical="center"/>
    </xf>
    <xf numFmtId="38" fontId="7" fillId="3" borderId="12" xfId="1" applyFont="1" applyFill="1" applyBorder="1" applyAlignment="1">
      <alignment horizontal="distributed" vertical="center" justifyLastLine="1"/>
    </xf>
    <xf numFmtId="38" fontId="1" fillId="3" borderId="12" xfId="1" applyFont="1" applyFill="1" applyBorder="1" applyAlignment="1">
      <alignment horizontal="right" vertical="center"/>
    </xf>
    <xf numFmtId="38" fontId="1" fillId="4" borderId="12" xfId="1" applyFont="1" applyFill="1" applyBorder="1" applyAlignment="1">
      <alignment horizontal="right" vertical="center"/>
    </xf>
    <xf numFmtId="38" fontId="1" fillId="4" borderId="12" xfId="1" applyFont="1" applyFill="1" applyBorder="1" applyAlignment="1">
      <alignment horizontal="right" vertical="center" shrinkToFit="1"/>
    </xf>
    <xf numFmtId="38" fontId="1" fillId="4" borderId="17" xfId="1" applyFont="1" applyFill="1" applyBorder="1" applyAlignment="1">
      <alignment horizontal="right" vertical="center"/>
    </xf>
    <xf numFmtId="182" fontId="1" fillId="4" borderId="18" xfId="1" applyNumberFormat="1" applyFont="1" applyFill="1" applyBorder="1" applyAlignment="1">
      <alignment horizontal="right" vertical="center"/>
    </xf>
    <xf numFmtId="178" fontId="1" fillId="4" borderId="18" xfId="1" applyNumberFormat="1" applyFont="1" applyFill="1" applyBorder="1" applyAlignment="1">
      <alignment horizontal="right" vertical="center"/>
    </xf>
    <xf numFmtId="176" fontId="1" fillId="4" borderId="0" xfId="0" applyNumberFormat="1" applyFont="1" applyFill="1" applyAlignment="1">
      <alignment vertical="center"/>
    </xf>
    <xf numFmtId="179" fontId="1" fillId="4" borderId="12" xfId="1" applyNumberFormat="1" applyFont="1" applyFill="1" applyBorder="1" applyAlignment="1">
      <alignment horizontal="right" vertical="center"/>
    </xf>
    <xf numFmtId="180" fontId="1" fillId="4" borderId="12" xfId="1" applyNumberFormat="1" applyFont="1" applyFill="1" applyBorder="1" applyAlignment="1">
      <alignment horizontal="right" vertical="center"/>
    </xf>
    <xf numFmtId="38" fontId="1" fillId="4" borderId="0" xfId="1" applyFont="1" applyFill="1" applyBorder="1" applyAlignment="1">
      <alignment horizontal="right" vertical="center"/>
    </xf>
    <xf numFmtId="182" fontId="1" fillId="4" borderId="0" xfId="1" applyNumberFormat="1" applyFont="1" applyFill="1" applyBorder="1" applyAlignment="1">
      <alignment horizontal="right" vertical="center"/>
    </xf>
    <xf numFmtId="176" fontId="1" fillId="4" borderId="0" xfId="1" applyNumberFormat="1" applyFont="1" applyFill="1" applyBorder="1" applyAlignment="1">
      <alignment vertical="center"/>
    </xf>
    <xf numFmtId="176" fontId="1" fillId="4" borderId="18" xfId="1" applyNumberFormat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vertical="center"/>
    </xf>
    <xf numFmtId="176" fontId="1" fillId="0" borderId="18" xfId="1" applyNumberFormat="1" applyFont="1" applyFill="1" applyBorder="1" applyAlignment="1">
      <alignment vertical="center"/>
    </xf>
    <xf numFmtId="180" fontId="1" fillId="0" borderId="16" xfId="1" applyNumberFormat="1" applyFont="1" applyFill="1" applyBorder="1" applyAlignment="1">
      <alignment horizontal="right" vertical="center"/>
    </xf>
    <xf numFmtId="38" fontId="7" fillId="0" borderId="3" xfId="1" applyFont="1" applyFill="1" applyBorder="1" applyAlignment="1">
      <alignment horizontal="distributed" vertical="center" justifyLastLine="1"/>
    </xf>
    <xf numFmtId="38" fontId="6" fillId="0" borderId="3" xfId="1" applyFont="1" applyFill="1" applyBorder="1" applyAlignment="1">
      <alignment horizontal="right" vertical="center"/>
    </xf>
    <xf numFmtId="38" fontId="1" fillId="0" borderId="3" xfId="1" applyFont="1" applyFill="1" applyBorder="1" applyAlignment="1">
      <alignment horizontal="right" vertical="center" shrinkToFit="1"/>
    </xf>
    <xf numFmtId="38" fontId="1" fillId="0" borderId="5" xfId="1" applyFont="1" applyFill="1" applyBorder="1" applyAlignment="1">
      <alignment horizontal="right" vertical="center"/>
    </xf>
    <xf numFmtId="182" fontId="1" fillId="0" borderId="6" xfId="1" applyNumberFormat="1" applyFont="1" applyFill="1" applyBorder="1" applyAlignment="1">
      <alignment horizontal="right" vertical="center"/>
    </xf>
    <xf numFmtId="176" fontId="1" fillId="0" borderId="7" xfId="0" applyNumberFormat="1" applyFont="1" applyBorder="1" applyAlignment="1">
      <alignment horizontal="right" vertical="center"/>
    </xf>
    <xf numFmtId="178" fontId="1" fillId="0" borderId="7" xfId="1" applyNumberFormat="1" applyFont="1" applyFill="1" applyBorder="1" applyAlignment="1">
      <alignment horizontal="right" vertical="center"/>
    </xf>
    <xf numFmtId="176" fontId="1" fillId="0" borderId="9" xfId="0" applyNumberFormat="1" applyFont="1" applyBorder="1" applyAlignment="1">
      <alignment horizontal="right" vertical="center"/>
    </xf>
    <xf numFmtId="180" fontId="1" fillId="0" borderId="3" xfId="1" applyNumberFormat="1" applyFont="1" applyFill="1" applyBorder="1" applyAlignment="1">
      <alignment horizontal="right" vertical="center"/>
    </xf>
    <xf numFmtId="38" fontId="1" fillId="0" borderId="6" xfId="1" applyFont="1" applyFill="1" applyBorder="1" applyAlignment="1">
      <alignment horizontal="right" vertical="center"/>
    </xf>
    <xf numFmtId="0" fontId="1" fillId="0" borderId="0" xfId="0" applyFont="1" applyAlignment="1">
      <alignment horizontal="right"/>
    </xf>
    <xf numFmtId="38" fontId="1" fillId="0" borderId="0" xfId="0" applyNumberFormat="1" applyFont="1" applyAlignment="1">
      <alignment horizontal="right"/>
    </xf>
    <xf numFmtId="38" fontId="5" fillId="0" borderId="0" xfId="1" applyFont="1" applyFill="1" applyAlignment="1">
      <alignment horizontal="left" indent="2"/>
    </xf>
    <xf numFmtId="0" fontId="8" fillId="0" borderId="0" xfId="0" applyFont="1"/>
    <xf numFmtId="182" fontId="1" fillId="0" borderId="0" xfId="0" applyNumberFormat="1" applyFont="1"/>
    <xf numFmtId="38" fontId="5" fillId="0" borderId="0" xfId="1" applyFont="1" applyFill="1"/>
    <xf numFmtId="176" fontId="1" fillId="0" borderId="0" xfId="0" applyNumberFormat="1" applyFont="1"/>
    <xf numFmtId="178" fontId="1" fillId="0" borderId="0" xfId="0" applyNumberFormat="1" applyFont="1"/>
    <xf numFmtId="179" fontId="1" fillId="0" borderId="9" xfId="0" applyNumberFormat="1" applyFont="1" applyBorder="1"/>
    <xf numFmtId="176" fontId="1" fillId="0" borderId="9" xfId="0" applyNumberFormat="1" applyFont="1" applyBorder="1"/>
    <xf numFmtId="180" fontId="1" fillId="0" borderId="0" xfId="0" applyNumberFormat="1" applyFont="1"/>
    <xf numFmtId="180" fontId="1" fillId="0" borderId="9" xfId="0" applyNumberFormat="1" applyFont="1" applyBorder="1"/>
    <xf numFmtId="0" fontId="1" fillId="0" borderId="9" xfId="0" applyFont="1" applyBorder="1"/>
    <xf numFmtId="178" fontId="1" fillId="0" borderId="9" xfId="0" applyNumberFormat="1" applyFont="1" applyBorder="1"/>
    <xf numFmtId="38" fontId="5" fillId="2" borderId="0" xfId="1" applyFont="1" applyFill="1"/>
    <xf numFmtId="38" fontId="1" fillId="0" borderId="0" xfId="0" applyNumberFormat="1" applyFont="1"/>
    <xf numFmtId="38" fontId="7" fillId="0" borderId="0" xfId="1" applyFont="1" applyFill="1"/>
    <xf numFmtId="179" fontId="1" fillId="0" borderId="0" xfId="0" applyNumberFormat="1" applyFont="1"/>
    <xf numFmtId="183" fontId="1" fillId="0" borderId="17" xfId="0" applyNumberFormat="1" applyFont="1" applyBorder="1" applyAlignment="1">
      <alignment vertical="center"/>
    </xf>
    <xf numFmtId="38" fontId="1" fillId="8" borderId="0" xfId="0" applyNumberFormat="1" applyFont="1" applyFill="1"/>
    <xf numFmtId="0" fontId="1" fillId="8" borderId="0" xfId="0" applyFont="1" applyFill="1"/>
    <xf numFmtId="182" fontId="1" fillId="8" borderId="0" xfId="0" applyNumberFormat="1" applyFont="1" applyFill="1"/>
    <xf numFmtId="38" fontId="5" fillId="4" borderId="4" xfId="1" applyFont="1" applyFill="1" applyBorder="1" applyAlignment="1">
      <alignment horizontal="center" vertical="center" wrapText="1"/>
    </xf>
    <xf numFmtId="38" fontId="1" fillId="4" borderId="16" xfId="0" applyNumberFormat="1" applyFont="1" applyFill="1" applyBorder="1" applyAlignment="1">
      <alignment horizontal="center" vertical="center" wrapText="1"/>
    </xf>
    <xf numFmtId="181" fontId="5" fillId="3" borderId="8" xfId="1" applyNumberFormat="1" applyFont="1" applyFill="1" applyBorder="1" applyAlignment="1">
      <alignment horizontal="center" vertical="center" wrapText="1"/>
    </xf>
    <xf numFmtId="181" fontId="5" fillId="6" borderId="13" xfId="1" applyNumberFormat="1" applyFont="1" applyFill="1" applyBorder="1" applyAlignment="1">
      <alignment horizontal="center" vertical="center" wrapText="1"/>
    </xf>
    <xf numFmtId="178" fontId="7" fillId="3" borderId="10" xfId="0" applyNumberFormat="1" applyFont="1" applyFill="1" applyBorder="1" applyAlignment="1">
      <alignment horizontal="center" vertical="center" wrapText="1"/>
    </xf>
    <xf numFmtId="178" fontId="7" fillId="6" borderId="14" xfId="0" applyNumberFormat="1" applyFont="1" applyFill="1" applyBorder="1" applyAlignment="1">
      <alignment horizontal="center" vertical="center"/>
    </xf>
    <xf numFmtId="38" fontId="5" fillId="4" borderId="8" xfId="1" applyFont="1" applyFill="1" applyBorder="1" applyAlignment="1">
      <alignment horizontal="center" vertical="center"/>
    </xf>
    <xf numFmtId="38" fontId="5" fillId="4" borderId="13" xfId="1" applyFont="1" applyFill="1" applyBorder="1" applyAlignment="1">
      <alignment horizontal="center" vertical="center"/>
    </xf>
    <xf numFmtId="38" fontId="5" fillId="4" borderId="4" xfId="1" applyFont="1" applyFill="1" applyBorder="1" applyAlignment="1">
      <alignment horizontal="center" vertical="center"/>
    </xf>
    <xf numFmtId="38" fontId="5" fillId="4" borderId="16" xfId="1" applyFont="1" applyFill="1" applyBorder="1" applyAlignment="1">
      <alignment horizontal="center" vertical="center"/>
    </xf>
    <xf numFmtId="38" fontId="5" fillId="4" borderId="10" xfId="1" applyFont="1" applyFill="1" applyBorder="1" applyAlignment="1">
      <alignment horizontal="center" vertical="center"/>
    </xf>
    <xf numFmtId="38" fontId="5" fillId="4" borderId="14" xfId="1" applyFont="1" applyFill="1" applyBorder="1" applyAlignment="1">
      <alignment horizontal="center" vertical="center"/>
    </xf>
    <xf numFmtId="178" fontId="7" fillId="3" borderId="9" xfId="0" applyNumberFormat="1" applyFont="1" applyFill="1" applyBorder="1" applyAlignment="1">
      <alignment horizontal="center" vertical="center"/>
    </xf>
    <xf numFmtId="178" fontId="7" fillId="6" borderId="1" xfId="0" applyNumberFormat="1" applyFont="1" applyFill="1" applyBorder="1" applyAlignment="1">
      <alignment horizontal="center" vertical="center"/>
    </xf>
    <xf numFmtId="180" fontId="6" fillId="3" borderId="8" xfId="0" applyNumberFormat="1" applyFont="1" applyFill="1" applyBorder="1" applyAlignment="1">
      <alignment horizontal="center" vertical="center"/>
    </xf>
    <xf numFmtId="180" fontId="6" fillId="6" borderId="13" xfId="0" applyNumberFormat="1" applyFont="1" applyFill="1" applyBorder="1" applyAlignment="1">
      <alignment horizontal="center" vertical="center"/>
    </xf>
    <xf numFmtId="180" fontId="6" fillId="3" borderId="4" xfId="0" applyNumberFormat="1" applyFont="1" applyFill="1" applyBorder="1" applyAlignment="1">
      <alignment horizontal="center" vertical="center"/>
    </xf>
    <xf numFmtId="180" fontId="6" fillId="6" borderId="16" xfId="0" applyNumberFormat="1" applyFont="1" applyFill="1" applyBorder="1" applyAlignment="1">
      <alignment horizontal="center" vertical="center"/>
    </xf>
    <xf numFmtId="179" fontId="6" fillId="3" borderId="4" xfId="0" applyNumberFormat="1" applyFont="1" applyFill="1" applyBorder="1" applyAlignment="1">
      <alignment horizontal="center" vertical="center"/>
    </xf>
    <xf numFmtId="179" fontId="6" fillId="6" borderId="16" xfId="0" applyNumberFormat="1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6" borderId="1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182" fontId="4" fillId="4" borderId="10" xfId="0" applyNumberFormat="1" applyFont="1" applyFill="1" applyBorder="1" applyAlignment="1">
      <alignment horizontal="center" vertical="center" wrapText="1"/>
    </xf>
    <xf numFmtId="182" fontId="4" fillId="4" borderId="14" xfId="0" applyNumberFormat="1" applyFont="1" applyFill="1" applyBorder="1" applyAlignment="1">
      <alignment horizontal="center" vertical="center" wrapText="1"/>
    </xf>
    <xf numFmtId="38" fontId="7" fillId="3" borderId="2" xfId="1" applyFont="1" applyFill="1" applyBorder="1" applyAlignment="1">
      <alignment vertical="center" wrapText="1"/>
    </xf>
    <xf numFmtId="38" fontId="7" fillId="6" borderId="11" xfId="1" applyFont="1" applyFill="1" applyBorder="1" applyAlignment="1">
      <alignment vertical="center" wrapText="1"/>
    </xf>
    <xf numFmtId="38" fontId="7" fillId="6" borderId="15" xfId="1" applyFont="1" applyFill="1" applyBorder="1" applyAlignment="1">
      <alignment vertical="center" wrapText="1"/>
    </xf>
    <xf numFmtId="181" fontId="5" fillId="6" borderId="10" xfId="1" applyNumberFormat="1" applyFont="1" applyFill="1" applyBorder="1" applyAlignment="1">
      <alignment horizontal="center" vertical="center" wrapText="1"/>
    </xf>
    <xf numFmtId="181" fontId="5" fillId="6" borderId="14" xfId="1" applyNumberFormat="1" applyFont="1" applyFill="1" applyBorder="1" applyAlignment="1">
      <alignment horizontal="center" vertical="center" wrapText="1"/>
    </xf>
    <xf numFmtId="181" fontId="5" fillId="3" borderId="9" xfId="1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38" fontId="5" fillId="3" borderId="8" xfId="1" applyFont="1" applyFill="1" applyBorder="1" applyAlignment="1">
      <alignment horizontal="center" vertical="center"/>
    </xf>
    <xf numFmtId="38" fontId="5" fillId="6" borderId="9" xfId="1" applyFont="1" applyFill="1" applyBorder="1" applyAlignment="1">
      <alignment horizontal="center" vertical="center"/>
    </xf>
    <xf numFmtId="38" fontId="5" fillId="6" borderId="10" xfId="1" applyFont="1" applyFill="1" applyBorder="1" applyAlignment="1">
      <alignment horizontal="center" vertical="center"/>
    </xf>
    <xf numFmtId="38" fontId="5" fillId="6" borderId="13" xfId="1" applyFont="1" applyFill="1" applyBorder="1" applyAlignment="1">
      <alignment horizontal="center" vertical="center"/>
    </xf>
    <xf numFmtId="38" fontId="5" fillId="6" borderId="1" xfId="1" applyFont="1" applyFill="1" applyBorder="1" applyAlignment="1">
      <alignment horizontal="center" vertical="center"/>
    </xf>
    <xf numFmtId="38" fontId="5" fillId="6" borderId="14" xfId="1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178" fontId="7" fillId="3" borderId="10" xfId="0" applyNumberFormat="1" applyFont="1" applyFill="1" applyBorder="1" applyAlignment="1">
      <alignment horizontal="center" vertical="center"/>
    </xf>
    <xf numFmtId="38" fontId="5" fillId="4" borderId="9" xfId="1" applyFont="1" applyFill="1" applyBorder="1" applyAlignment="1">
      <alignment horizontal="center" vertical="center" wrapText="1"/>
    </xf>
    <xf numFmtId="38" fontId="1" fillId="4" borderId="1" xfId="0" applyNumberFormat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3A435-D3F8-4100-957C-830C961C67C6}">
  <sheetPr>
    <pageSetUpPr fitToPage="1"/>
  </sheetPr>
  <dimension ref="A1:AM37"/>
  <sheetViews>
    <sheetView tabSelected="1" view="pageBreakPreview" zoomScale="70" zoomScaleNormal="70" zoomScaleSheetLayoutView="70" workbookViewId="0">
      <pane xSplit="1" topLeftCell="B1" activePane="topRight" state="frozen"/>
      <selection pane="topRight" activeCell="C7" sqref="C7"/>
    </sheetView>
  </sheetViews>
  <sheetFormatPr defaultColWidth="9" defaultRowHeight="13.5" x14ac:dyDescent="0.15"/>
  <cols>
    <col min="1" max="1" width="13.5" style="110" customWidth="1"/>
    <col min="2" max="2" width="9.5" style="114" customWidth="1"/>
    <col min="3" max="3" width="6.75" style="114" customWidth="1"/>
    <col min="4" max="4" width="9.5" style="46" customWidth="1"/>
    <col min="5" max="5" width="10" style="114" customWidth="1"/>
    <col min="6" max="6" width="9.5" style="114" customWidth="1"/>
    <col min="7" max="7" width="9.75" style="114" customWidth="1"/>
    <col min="8" max="8" width="8.875" style="115" bestFit="1" customWidth="1"/>
    <col min="9" max="9" width="7.75" style="114" customWidth="1"/>
    <col min="10" max="10" width="9.125" style="108" bestFit="1" customWidth="1"/>
    <col min="11" max="11" width="9.25" style="46" bestFit="1" customWidth="1"/>
    <col min="12" max="12" width="8.75" style="46" customWidth="1"/>
    <col min="13" max="13" width="9.625" style="46" customWidth="1"/>
    <col min="14" max="14" width="7.75" style="101" bestFit="1" customWidth="1"/>
    <col min="15" max="15" width="8" style="111" customWidth="1"/>
    <col min="16" max="16" width="10" style="46" customWidth="1"/>
    <col min="17" max="18" width="9.125" style="100" customWidth="1"/>
    <col min="19" max="19" width="9.25" style="46" customWidth="1"/>
    <col min="20" max="20" width="10.125" style="46" customWidth="1"/>
    <col min="21" max="21" width="7.75" style="101" bestFit="1" customWidth="1"/>
    <col min="22" max="22" width="7.75" style="104" customWidth="1"/>
    <col min="23" max="23" width="6.5" style="104" customWidth="1"/>
    <col min="24" max="24" width="13.375" style="110" customWidth="1"/>
    <col min="25" max="25" width="9.25" style="46" bestFit="1" customWidth="1"/>
    <col min="26" max="26" width="7.75" style="101" bestFit="1" customWidth="1"/>
    <col min="27" max="27" width="9.5" style="109" customWidth="1"/>
    <col min="28" max="28" width="9.5" style="108" customWidth="1"/>
    <col min="29" max="29" width="9.5" style="46" customWidth="1"/>
    <col min="30" max="30" width="9.75" style="101" customWidth="1"/>
    <col min="31" max="33" width="8.375" style="46" customWidth="1"/>
    <col min="34" max="34" width="10.75" style="46" customWidth="1"/>
    <col min="35" max="35" width="9.5" style="46" customWidth="1"/>
    <col min="36" max="16384" width="9" style="46"/>
  </cols>
  <sheetData>
    <row r="1" spans="1:39" s="10" customFormat="1" ht="22.5" customHeight="1" x14ac:dyDescent="0.15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4"/>
      <c r="L1" s="4"/>
      <c r="M1" s="6"/>
      <c r="N1" s="7"/>
      <c r="O1" s="8"/>
      <c r="P1" s="9"/>
      <c r="Q1" s="5"/>
      <c r="R1" s="5"/>
      <c r="S1" s="4"/>
      <c r="T1" s="6"/>
      <c r="V1" s="11"/>
      <c r="W1" s="12" t="s">
        <v>1</v>
      </c>
      <c r="X1" s="1" t="s">
        <v>0</v>
      </c>
      <c r="Z1" s="7"/>
      <c r="AA1" s="13"/>
      <c r="AB1" s="14"/>
      <c r="AC1" s="15"/>
      <c r="AD1" s="7"/>
      <c r="AE1" s="1"/>
      <c r="AH1" s="2"/>
      <c r="AI1" s="12" t="str">
        <f>W1</f>
        <v>令和7年3月31日現在</v>
      </c>
      <c r="AJ1" s="9"/>
      <c r="AL1" s="16"/>
      <c r="AM1" s="16"/>
    </row>
    <row r="2" spans="1:39" s="17" customFormat="1" ht="14.25" customHeight="1" x14ac:dyDescent="0.15">
      <c r="A2" s="153" t="s">
        <v>2</v>
      </c>
      <c r="B2" s="175" t="s">
        <v>3</v>
      </c>
      <c r="C2" s="176" t="s">
        <v>4</v>
      </c>
      <c r="D2" s="178" t="s">
        <v>5</v>
      </c>
      <c r="E2" s="148" t="s">
        <v>6</v>
      </c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2"/>
      <c r="X2" s="153" t="s">
        <v>2</v>
      </c>
      <c r="Y2" s="118" t="s">
        <v>7</v>
      </c>
      <c r="Z2" s="156"/>
      <c r="AA2" s="158" t="s">
        <v>8</v>
      </c>
      <c r="AB2" s="159"/>
      <c r="AC2" s="159"/>
      <c r="AD2" s="160"/>
      <c r="AE2" s="163" t="s">
        <v>9</v>
      </c>
      <c r="AF2" s="164"/>
      <c r="AG2" s="165"/>
      <c r="AH2" s="169" t="s">
        <v>10</v>
      </c>
      <c r="AI2" s="146" t="s">
        <v>11</v>
      </c>
    </row>
    <row r="3" spans="1:39" s="17" customFormat="1" ht="14.25" customHeight="1" x14ac:dyDescent="0.15">
      <c r="A3" s="154"/>
      <c r="B3" s="147"/>
      <c r="C3" s="177"/>
      <c r="D3" s="179"/>
      <c r="E3" s="148" t="s">
        <v>12</v>
      </c>
      <c r="F3" s="149"/>
      <c r="G3" s="149"/>
      <c r="H3" s="149"/>
      <c r="I3" s="149"/>
      <c r="J3" s="149"/>
      <c r="K3" s="148" t="s">
        <v>13</v>
      </c>
      <c r="L3" s="149"/>
      <c r="M3" s="149"/>
      <c r="N3" s="149"/>
      <c r="O3" s="150"/>
      <c r="P3" s="148" t="s">
        <v>14</v>
      </c>
      <c r="Q3" s="149"/>
      <c r="R3" s="149"/>
      <c r="S3" s="149"/>
      <c r="T3" s="149"/>
      <c r="U3" s="149"/>
      <c r="V3" s="149"/>
      <c r="W3" s="150"/>
      <c r="X3" s="154"/>
      <c r="Y3" s="119"/>
      <c r="Z3" s="157"/>
      <c r="AA3" s="161"/>
      <c r="AB3" s="161"/>
      <c r="AC3" s="161"/>
      <c r="AD3" s="162"/>
      <c r="AE3" s="166"/>
      <c r="AF3" s="167"/>
      <c r="AG3" s="168"/>
      <c r="AH3" s="170"/>
      <c r="AI3" s="140"/>
    </row>
    <row r="4" spans="1:39" s="17" customFormat="1" ht="20.25" customHeight="1" x14ac:dyDescent="0.15">
      <c r="A4" s="154"/>
      <c r="B4" s="147"/>
      <c r="C4" s="177"/>
      <c r="D4" s="179"/>
      <c r="E4" s="144" t="s">
        <v>15</v>
      </c>
      <c r="F4" s="151" t="s">
        <v>16</v>
      </c>
      <c r="G4" s="144" t="s">
        <v>17</v>
      </c>
      <c r="H4" s="151" t="s">
        <v>16</v>
      </c>
      <c r="I4" s="136" t="s">
        <v>18</v>
      </c>
      <c r="J4" s="151" t="s">
        <v>16</v>
      </c>
      <c r="K4" s="136" t="s">
        <v>20</v>
      </c>
      <c r="L4" s="140" t="s">
        <v>21</v>
      </c>
      <c r="M4" s="144" t="s">
        <v>18</v>
      </c>
      <c r="N4" s="128" t="s">
        <v>19</v>
      </c>
      <c r="O4" s="134" t="s">
        <v>22</v>
      </c>
      <c r="P4" s="136" t="s">
        <v>23</v>
      </c>
      <c r="Q4" s="138" t="s">
        <v>24</v>
      </c>
      <c r="R4" s="139"/>
      <c r="S4" s="140" t="s">
        <v>25</v>
      </c>
      <c r="T4" s="142" t="s">
        <v>18</v>
      </c>
      <c r="U4" s="128" t="s">
        <v>19</v>
      </c>
      <c r="V4" s="130" t="s">
        <v>22</v>
      </c>
      <c r="W4" s="132" t="s">
        <v>26</v>
      </c>
      <c r="X4" s="154"/>
      <c r="Y4" s="118" t="s">
        <v>27</v>
      </c>
      <c r="Z4" s="172" t="s">
        <v>19</v>
      </c>
      <c r="AA4" s="173" t="s">
        <v>28</v>
      </c>
      <c r="AB4" s="116" t="s">
        <v>29</v>
      </c>
      <c r="AC4" s="118" t="s">
        <v>18</v>
      </c>
      <c r="AD4" s="120" t="s">
        <v>19</v>
      </c>
      <c r="AE4" s="122" t="s">
        <v>30</v>
      </c>
      <c r="AF4" s="124" t="s">
        <v>31</v>
      </c>
      <c r="AG4" s="126" t="s">
        <v>32</v>
      </c>
      <c r="AH4" s="170"/>
      <c r="AI4" s="140"/>
    </row>
    <row r="5" spans="1:39" s="17" customFormat="1" ht="22.5" customHeight="1" x14ac:dyDescent="0.15">
      <c r="A5" s="155"/>
      <c r="B5" s="147"/>
      <c r="C5" s="177"/>
      <c r="D5" s="180"/>
      <c r="E5" s="145"/>
      <c r="F5" s="152"/>
      <c r="G5" s="145"/>
      <c r="H5" s="152"/>
      <c r="I5" s="137"/>
      <c r="J5" s="152"/>
      <c r="K5" s="137"/>
      <c r="L5" s="141"/>
      <c r="M5" s="145"/>
      <c r="N5" s="129"/>
      <c r="O5" s="135"/>
      <c r="P5" s="137"/>
      <c r="Q5" s="18" t="s">
        <v>33</v>
      </c>
      <c r="R5" s="19" t="s">
        <v>34</v>
      </c>
      <c r="S5" s="141"/>
      <c r="T5" s="143"/>
      <c r="U5" s="129"/>
      <c r="V5" s="131"/>
      <c r="W5" s="133"/>
      <c r="X5" s="155"/>
      <c r="Y5" s="119"/>
      <c r="Z5" s="121"/>
      <c r="AA5" s="174"/>
      <c r="AB5" s="117"/>
      <c r="AC5" s="119"/>
      <c r="AD5" s="121"/>
      <c r="AE5" s="123"/>
      <c r="AF5" s="125"/>
      <c r="AG5" s="127"/>
      <c r="AH5" s="171"/>
      <c r="AI5" s="147"/>
    </row>
    <row r="6" spans="1:39" s="33" customFormat="1" ht="30" customHeight="1" x14ac:dyDescent="0.15">
      <c r="A6" s="20" t="s">
        <v>35</v>
      </c>
      <c r="B6" s="21">
        <v>2800023</v>
      </c>
      <c r="C6" s="21">
        <v>307</v>
      </c>
      <c r="D6" s="22">
        <v>1003316</v>
      </c>
      <c r="E6" s="23">
        <v>74402</v>
      </c>
      <c r="F6" s="24">
        <v>40930</v>
      </c>
      <c r="G6" s="23">
        <v>6581</v>
      </c>
      <c r="H6" s="24">
        <v>3759</v>
      </c>
      <c r="I6" s="23">
        <v>80983</v>
      </c>
      <c r="J6" s="24">
        <v>44689</v>
      </c>
      <c r="K6" s="23">
        <v>434221</v>
      </c>
      <c r="L6" s="21">
        <v>29836</v>
      </c>
      <c r="M6" s="23">
        <v>464057</v>
      </c>
      <c r="N6" s="25">
        <v>92.586045565094551</v>
      </c>
      <c r="O6" s="28">
        <v>1511.586319218241</v>
      </c>
      <c r="P6" s="23">
        <v>1387367</v>
      </c>
      <c r="Q6" s="26">
        <v>58221</v>
      </c>
      <c r="R6" s="27">
        <v>17974</v>
      </c>
      <c r="S6" s="21">
        <v>342169</v>
      </c>
      <c r="T6" s="23">
        <v>1729536</v>
      </c>
      <c r="U6" s="25">
        <v>92.631515804605385</v>
      </c>
      <c r="V6" s="29">
        <v>5633.667752442997</v>
      </c>
      <c r="W6" s="29">
        <v>0.73644252227271778</v>
      </c>
      <c r="X6" s="30" t="s">
        <v>35</v>
      </c>
      <c r="Y6" s="23">
        <v>315436</v>
      </c>
      <c r="Z6" s="25">
        <v>99.01964785173233</v>
      </c>
      <c r="AA6" s="31">
        <v>104606</v>
      </c>
      <c r="AB6" s="23">
        <v>125207</v>
      </c>
      <c r="AC6" s="23">
        <v>229813</v>
      </c>
      <c r="AD6" s="25">
        <v>117.06935635872749</v>
      </c>
      <c r="AE6" s="21">
        <v>587</v>
      </c>
      <c r="AF6" s="21">
        <v>1841</v>
      </c>
      <c r="AG6" s="21">
        <v>105768</v>
      </c>
      <c r="AH6" s="21">
        <v>595802</v>
      </c>
      <c r="AI6" s="32">
        <v>274274</v>
      </c>
    </row>
    <row r="7" spans="1:39" ht="30" customHeight="1" x14ac:dyDescent="0.15">
      <c r="A7" s="34" t="s">
        <v>36</v>
      </c>
      <c r="B7" s="35">
        <v>2800023</v>
      </c>
      <c r="C7" s="35" t="s">
        <v>37</v>
      </c>
      <c r="D7" s="36" t="s">
        <v>37</v>
      </c>
      <c r="E7" s="37">
        <v>17855</v>
      </c>
      <c r="F7" s="38">
        <v>9969</v>
      </c>
      <c r="G7" s="37">
        <v>5311</v>
      </c>
      <c r="H7" s="38">
        <v>2960</v>
      </c>
      <c r="I7" s="37">
        <v>23166</v>
      </c>
      <c r="J7" s="40">
        <v>12929</v>
      </c>
      <c r="K7" s="37">
        <v>29185</v>
      </c>
      <c r="L7" s="42">
        <v>4029</v>
      </c>
      <c r="M7" s="37">
        <v>33214</v>
      </c>
      <c r="N7" s="39">
        <v>93.28989130129483</v>
      </c>
      <c r="O7" s="43" t="s">
        <v>37</v>
      </c>
      <c r="P7" s="37">
        <v>179291</v>
      </c>
      <c r="Q7" s="41" t="s">
        <v>38</v>
      </c>
      <c r="R7" s="41" t="s">
        <v>38</v>
      </c>
      <c r="S7" s="35">
        <v>105358</v>
      </c>
      <c r="T7" s="37">
        <v>284649</v>
      </c>
      <c r="U7" s="39">
        <v>85.193643002514065</v>
      </c>
      <c r="V7" s="44" t="s">
        <v>37</v>
      </c>
      <c r="W7" s="44">
        <v>3.3550086630600049</v>
      </c>
      <c r="X7" s="34" t="s">
        <v>36</v>
      </c>
      <c r="Y7" s="37">
        <v>102772</v>
      </c>
      <c r="Z7" s="39">
        <v>86.119141590621524</v>
      </c>
      <c r="AA7" s="45">
        <v>2508</v>
      </c>
      <c r="AB7" s="37">
        <v>2670</v>
      </c>
      <c r="AC7" s="37">
        <v>5178</v>
      </c>
      <c r="AD7" s="39">
        <v>88.846945778997949</v>
      </c>
      <c r="AE7" s="35">
        <v>16</v>
      </c>
      <c r="AF7" s="35">
        <v>167</v>
      </c>
      <c r="AG7" s="35">
        <v>4081</v>
      </c>
      <c r="AH7" s="35">
        <v>42345</v>
      </c>
      <c r="AI7" s="44" t="s">
        <v>37</v>
      </c>
    </row>
    <row r="8" spans="1:39" s="33" customFormat="1" ht="30" customHeight="1" x14ac:dyDescent="0.15">
      <c r="A8" s="47" t="s">
        <v>39</v>
      </c>
      <c r="B8" s="48" t="s">
        <v>37</v>
      </c>
      <c r="C8" s="49" t="s">
        <v>37</v>
      </c>
      <c r="D8" s="50">
        <v>3966317</v>
      </c>
      <c r="E8" s="50">
        <v>202153</v>
      </c>
      <c r="F8" s="51">
        <v>122442</v>
      </c>
      <c r="G8" s="50">
        <v>38818</v>
      </c>
      <c r="H8" s="51">
        <v>21135</v>
      </c>
      <c r="I8" s="50">
        <v>240971</v>
      </c>
      <c r="J8" s="51">
        <v>143577</v>
      </c>
      <c r="K8" s="50">
        <v>1951052</v>
      </c>
      <c r="L8" s="54">
        <v>200578</v>
      </c>
      <c r="M8" s="50">
        <v>2151630</v>
      </c>
      <c r="N8" s="52">
        <v>92.557198957778141</v>
      </c>
      <c r="O8" s="49">
        <v>328.14244319048345</v>
      </c>
      <c r="P8" s="50">
        <v>5030876</v>
      </c>
      <c r="Q8" s="53">
        <v>101314</v>
      </c>
      <c r="R8" s="53">
        <v>35667</v>
      </c>
      <c r="S8" s="54">
        <v>2540287</v>
      </c>
      <c r="T8" s="50">
        <v>7571163</v>
      </c>
      <c r="U8" s="52">
        <v>92.817870763919615</v>
      </c>
      <c r="V8" s="55">
        <v>1154.6687509531798</v>
      </c>
      <c r="W8" s="55">
        <v>3.9076889647711694</v>
      </c>
      <c r="X8" s="30" t="s">
        <v>39</v>
      </c>
      <c r="Y8" s="50">
        <v>2304858</v>
      </c>
      <c r="Z8" s="52">
        <v>94.466039313408857</v>
      </c>
      <c r="AA8" s="56">
        <v>153966</v>
      </c>
      <c r="AB8" s="54">
        <v>306513</v>
      </c>
      <c r="AC8" s="50">
        <v>460479</v>
      </c>
      <c r="AD8" s="52">
        <v>101.29211073349391</v>
      </c>
      <c r="AE8" s="54">
        <v>1582</v>
      </c>
      <c r="AF8" s="54">
        <v>6534</v>
      </c>
      <c r="AG8" s="54">
        <v>133163</v>
      </c>
      <c r="AH8" s="54">
        <v>1664703</v>
      </c>
      <c r="AI8" s="54">
        <v>47951</v>
      </c>
    </row>
    <row r="9" spans="1:39" ht="30" customHeight="1" x14ac:dyDescent="0.15">
      <c r="A9" s="57" t="s">
        <v>40</v>
      </c>
      <c r="B9" s="58">
        <v>148930</v>
      </c>
      <c r="C9" s="58">
        <v>285</v>
      </c>
      <c r="D9" s="59">
        <v>148183</v>
      </c>
      <c r="E9" s="60">
        <v>7949</v>
      </c>
      <c r="F9" s="61">
        <v>4922</v>
      </c>
      <c r="G9" s="60">
        <v>1350</v>
      </c>
      <c r="H9" s="61">
        <v>806</v>
      </c>
      <c r="I9" s="60">
        <v>9299</v>
      </c>
      <c r="J9" s="61">
        <v>5728</v>
      </c>
      <c r="K9" s="60">
        <v>82818</v>
      </c>
      <c r="L9" s="58">
        <v>9295</v>
      </c>
      <c r="M9" s="60">
        <v>92113</v>
      </c>
      <c r="N9" s="62">
        <v>92.321646922043826</v>
      </c>
      <c r="O9" s="64">
        <v>323.20350877192982</v>
      </c>
      <c r="P9" s="60">
        <v>218137</v>
      </c>
      <c r="Q9" s="63">
        <v>1516</v>
      </c>
      <c r="R9" s="63">
        <v>1201</v>
      </c>
      <c r="S9" s="58">
        <v>120379</v>
      </c>
      <c r="T9" s="60">
        <v>338516</v>
      </c>
      <c r="U9" s="62">
        <v>92.644104719836676</v>
      </c>
      <c r="V9" s="65">
        <v>1187.7754385964913</v>
      </c>
      <c r="W9" s="65">
        <v>4.7236548336682294</v>
      </c>
      <c r="X9" s="57" t="s">
        <v>40</v>
      </c>
      <c r="Y9" s="60">
        <v>105260</v>
      </c>
      <c r="Z9" s="62">
        <v>94.406974241228383</v>
      </c>
      <c r="AA9" s="66">
        <v>4707</v>
      </c>
      <c r="AB9" s="60">
        <v>13347</v>
      </c>
      <c r="AC9" s="60">
        <v>18054</v>
      </c>
      <c r="AD9" s="62">
        <v>104.84929438411056</v>
      </c>
      <c r="AE9" s="58">
        <v>71</v>
      </c>
      <c r="AF9" s="58">
        <v>251</v>
      </c>
      <c r="AG9" s="58">
        <v>7001</v>
      </c>
      <c r="AH9" s="58">
        <v>67169</v>
      </c>
      <c r="AI9" s="58">
        <v>1202</v>
      </c>
    </row>
    <row r="10" spans="1:39" s="33" customFormat="1" ht="30" customHeight="1" x14ac:dyDescent="0.15">
      <c r="A10" s="67" t="s">
        <v>41</v>
      </c>
      <c r="B10" s="68">
        <v>109797</v>
      </c>
      <c r="C10" s="69">
        <v>285</v>
      </c>
      <c r="D10" s="70">
        <v>141035</v>
      </c>
      <c r="E10" s="71">
        <v>9072</v>
      </c>
      <c r="F10" s="72">
        <v>5607</v>
      </c>
      <c r="G10" s="71">
        <v>1763</v>
      </c>
      <c r="H10" s="72">
        <v>1036</v>
      </c>
      <c r="I10" s="71">
        <v>10835</v>
      </c>
      <c r="J10" s="72">
        <v>6643</v>
      </c>
      <c r="K10" s="71">
        <v>95661</v>
      </c>
      <c r="L10" s="69">
        <v>11296</v>
      </c>
      <c r="M10" s="71">
        <v>106957</v>
      </c>
      <c r="N10" s="73">
        <v>91.788098793402327</v>
      </c>
      <c r="O10" s="75">
        <v>375.28771929824563</v>
      </c>
      <c r="P10" s="71">
        <v>243413</v>
      </c>
      <c r="Q10" s="74">
        <v>2541</v>
      </c>
      <c r="R10" s="74">
        <v>1482</v>
      </c>
      <c r="S10" s="69">
        <v>136703</v>
      </c>
      <c r="T10" s="71">
        <v>380116</v>
      </c>
      <c r="U10" s="73">
        <v>92.125436553427349</v>
      </c>
      <c r="V10" s="76">
        <v>1333.7403508771929</v>
      </c>
      <c r="W10" s="76">
        <v>5.2156421514818883</v>
      </c>
      <c r="X10" s="67" t="s">
        <v>41</v>
      </c>
      <c r="Y10" s="71">
        <v>123719</v>
      </c>
      <c r="Z10" s="73">
        <v>92.062417216079055</v>
      </c>
      <c r="AA10" s="77">
        <v>5614</v>
      </c>
      <c r="AB10" s="71">
        <v>14729</v>
      </c>
      <c r="AC10" s="71">
        <v>20343</v>
      </c>
      <c r="AD10" s="73">
        <v>88.729445631787854</v>
      </c>
      <c r="AE10" s="69">
        <v>44</v>
      </c>
      <c r="AF10" s="69">
        <v>332</v>
      </c>
      <c r="AG10" s="69">
        <v>4682</v>
      </c>
      <c r="AH10" s="69">
        <v>72899</v>
      </c>
      <c r="AI10" s="69">
        <v>1895</v>
      </c>
    </row>
    <row r="11" spans="1:39" ht="30" customHeight="1" x14ac:dyDescent="0.15">
      <c r="A11" s="57" t="s">
        <v>42</v>
      </c>
      <c r="B11" s="58">
        <v>83581</v>
      </c>
      <c r="C11" s="58">
        <v>285</v>
      </c>
      <c r="D11" s="59">
        <v>196422</v>
      </c>
      <c r="E11" s="60">
        <v>8545</v>
      </c>
      <c r="F11" s="61">
        <v>5294</v>
      </c>
      <c r="G11" s="60">
        <v>2137</v>
      </c>
      <c r="H11" s="61">
        <v>1162</v>
      </c>
      <c r="I11" s="60">
        <v>10682</v>
      </c>
      <c r="J11" s="61">
        <v>6456</v>
      </c>
      <c r="K11" s="60">
        <v>86111</v>
      </c>
      <c r="L11" s="58">
        <v>11653</v>
      </c>
      <c r="M11" s="60">
        <v>97764</v>
      </c>
      <c r="N11" s="62">
        <v>93.281809073994566</v>
      </c>
      <c r="O11" s="64">
        <v>343.03157894736842</v>
      </c>
      <c r="P11" s="60">
        <v>204537</v>
      </c>
      <c r="Q11" s="63">
        <v>2292</v>
      </c>
      <c r="R11" s="63">
        <v>875</v>
      </c>
      <c r="S11" s="58">
        <v>145457</v>
      </c>
      <c r="T11" s="60">
        <v>349994</v>
      </c>
      <c r="U11" s="62">
        <v>92.844239181471153</v>
      </c>
      <c r="V11" s="65">
        <v>1228.0491228070175</v>
      </c>
      <c r="W11" s="65">
        <v>4.7447806518084699</v>
      </c>
      <c r="X11" s="57" t="s">
        <v>42</v>
      </c>
      <c r="Y11" s="60">
        <v>110285</v>
      </c>
      <c r="Z11" s="62">
        <v>98.023269249571143</v>
      </c>
      <c r="AA11" s="66">
        <v>11364</v>
      </c>
      <c r="AB11" s="60">
        <v>17712</v>
      </c>
      <c r="AC11" s="60">
        <v>29076</v>
      </c>
      <c r="AD11" s="62">
        <v>101.68211225738766</v>
      </c>
      <c r="AE11" s="58">
        <v>80</v>
      </c>
      <c r="AF11" s="58">
        <v>222</v>
      </c>
      <c r="AG11" s="58">
        <v>3951</v>
      </c>
      <c r="AH11" s="58">
        <v>67242</v>
      </c>
      <c r="AI11" s="58">
        <v>1269</v>
      </c>
    </row>
    <row r="12" spans="1:39" s="33" customFormat="1" ht="30" customHeight="1" x14ac:dyDescent="0.15">
      <c r="A12" s="67" t="s">
        <v>43</v>
      </c>
      <c r="B12" s="68">
        <v>63071</v>
      </c>
      <c r="C12" s="69">
        <v>285</v>
      </c>
      <c r="D12" s="70">
        <v>110778</v>
      </c>
      <c r="E12" s="71">
        <v>4677</v>
      </c>
      <c r="F12" s="72">
        <v>2956</v>
      </c>
      <c r="G12" s="71">
        <v>1032</v>
      </c>
      <c r="H12" s="72">
        <v>549</v>
      </c>
      <c r="I12" s="71">
        <v>5709</v>
      </c>
      <c r="J12" s="72">
        <v>3505</v>
      </c>
      <c r="K12" s="71">
        <v>44874</v>
      </c>
      <c r="L12" s="69">
        <v>4175</v>
      </c>
      <c r="M12" s="71">
        <v>49049</v>
      </c>
      <c r="N12" s="73">
        <v>87.722216260686054</v>
      </c>
      <c r="O12" s="75">
        <v>172.10175438596491</v>
      </c>
      <c r="P12" s="71">
        <v>112057</v>
      </c>
      <c r="Q12" s="74">
        <v>1542</v>
      </c>
      <c r="R12" s="74">
        <v>586</v>
      </c>
      <c r="S12" s="69">
        <v>52071</v>
      </c>
      <c r="T12" s="71">
        <v>164128</v>
      </c>
      <c r="U12" s="73">
        <v>86.816784888733736</v>
      </c>
      <c r="V12" s="76">
        <v>575.88771929824566</v>
      </c>
      <c r="W12" s="76">
        <v>2.2340674597773118</v>
      </c>
      <c r="X12" s="67" t="s">
        <v>43</v>
      </c>
      <c r="Y12" s="71">
        <v>46913</v>
      </c>
      <c r="Z12" s="73">
        <v>86.243473784837121</v>
      </c>
      <c r="AA12" s="77">
        <v>2301</v>
      </c>
      <c r="AB12" s="71">
        <v>7950</v>
      </c>
      <c r="AC12" s="71">
        <v>10251</v>
      </c>
      <c r="AD12" s="73">
        <v>86.005537377296747</v>
      </c>
      <c r="AE12" s="69">
        <v>43</v>
      </c>
      <c r="AF12" s="69">
        <v>139</v>
      </c>
      <c r="AG12" s="69">
        <v>3122</v>
      </c>
      <c r="AH12" s="69">
        <v>76653</v>
      </c>
      <c r="AI12" s="69">
        <v>905</v>
      </c>
    </row>
    <row r="13" spans="1:39" ht="30" customHeight="1" x14ac:dyDescent="0.15">
      <c r="A13" s="57" t="s">
        <v>44</v>
      </c>
      <c r="B13" s="58">
        <v>118414</v>
      </c>
      <c r="C13" s="58">
        <v>285</v>
      </c>
      <c r="D13" s="59">
        <v>104182</v>
      </c>
      <c r="E13" s="60">
        <v>6142</v>
      </c>
      <c r="F13" s="61">
        <v>3589</v>
      </c>
      <c r="G13" s="60">
        <v>1001</v>
      </c>
      <c r="H13" s="61">
        <v>606</v>
      </c>
      <c r="I13" s="60">
        <v>7143</v>
      </c>
      <c r="J13" s="61">
        <v>4195</v>
      </c>
      <c r="K13" s="60">
        <v>55482</v>
      </c>
      <c r="L13" s="58">
        <v>5901</v>
      </c>
      <c r="M13" s="60">
        <v>61383</v>
      </c>
      <c r="N13" s="62">
        <v>92.1763548721337</v>
      </c>
      <c r="O13" s="64">
        <v>215.37894736842105</v>
      </c>
      <c r="P13" s="60">
        <v>131503</v>
      </c>
      <c r="Q13" s="63">
        <v>1327</v>
      </c>
      <c r="R13" s="63">
        <v>597</v>
      </c>
      <c r="S13" s="58">
        <v>84411</v>
      </c>
      <c r="T13" s="60">
        <v>215914</v>
      </c>
      <c r="U13" s="62">
        <v>92.799979369568391</v>
      </c>
      <c r="V13" s="65">
        <v>757.59298245614036</v>
      </c>
      <c r="W13" s="65">
        <v>2.6194572166887062</v>
      </c>
      <c r="X13" s="57" t="s">
        <v>44</v>
      </c>
      <c r="Y13" s="60">
        <v>70051</v>
      </c>
      <c r="Z13" s="62">
        <v>93.150448126379615</v>
      </c>
      <c r="AA13" s="66">
        <v>4332</v>
      </c>
      <c r="AB13" s="60">
        <v>7892</v>
      </c>
      <c r="AC13" s="60">
        <v>12224</v>
      </c>
      <c r="AD13" s="62">
        <v>91.606714628297354</v>
      </c>
      <c r="AE13" s="58">
        <v>53</v>
      </c>
      <c r="AF13" s="58">
        <v>194</v>
      </c>
      <c r="AG13" s="58">
        <v>5459</v>
      </c>
      <c r="AH13" s="58">
        <v>69016</v>
      </c>
      <c r="AI13" s="58">
        <v>1365</v>
      </c>
    </row>
    <row r="14" spans="1:39" s="33" customFormat="1" ht="30" customHeight="1" x14ac:dyDescent="0.15">
      <c r="A14" s="67" t="s">
        <v>45</v>
      </c>
      <c r="B14" s="68">
        <v>80519</v>
      </c>
      <c r="C14" s="69">
        <v>286</v>
      </c>
      <c r="D14" s="70">
        <v>175568</v>
      </c>
      <c r="E14" s="71">
        <v>6652</v>
      </c>
      <c r="F14" s="72">
        <v>5027</v>
      </c>
      <c r="G14" s="71">
        <v>1490</v>
      </c>
      <c r="H14" s="72">
        <v>1014</v>
      </c>
      <c r="I14" s="71">
        <v>8142</v>
      </c>
      <c r="J14" s="72">
        <v>6041</v>
      </c>
      <c r="K14" s="71">
        <v>76650</v>
      </c>
      <c r="L14" s="69">
        <v>7862</v>
      </c>
      <c r="M14" s="71">
        <v>84512</v>
      </c>
      <c r="N14" s="73">
        <v>146.52380457020007</v>
      </c>
      <c r="O14" s="75">
        <v>295.49650349650352</v>
      </c>
      <c r="P14" s="71">
        <v>191717</v>
      </c>
      <c r="Q14" s="74">
        <v>3946</v>
      </c>
      <c r="R14" s="74">
        <v>3897</v>
      </c>
      <c r="S14" s="69">
        <v>81351</v>
      </c>
      <c r="T14" s="71">
        <v>273068</v>
      </c>
      <c r="U14" s="73">
        <v>143.24803542014206</v>
      </c>
      <c r="V14" s="76">
        <v>954.78321678321674</v>
      </c>
      <c r="W14" s="76">
        <v>3.6984546205626212</v>
      </c>
      <c r="X14" s="67" t="s">
        <v>45</v>
      </c>
      <c r="Y14" s="71">
        <v>73968</v>
      </c>
      <c r="Z14" s="73">
        <v>126.38485459453919</v>
      </c>
      <c r="AA14" s="77">
        <v>6234</v>
      </c>
      <c r="AB14" s="71">
        <v>21800</v>
      </c>
      <c r="AC14" s="71">
        <v>28034</v>
      </c>
      <c r="AD14" s="73">
        <v>160.33171289676866</v>
      </c>
      <c r="AE14" s="69">
        <v>47</v>
      </c>
      <c r="AF14" s="69">
        <v>204</v>
      </c>
      <c r="AG14" s="69">
        <v>5526</v>
      </c>
      <c r="AH14" s="69">
        <v>87750</v>
      </c>
      <c r="AI14" s="69">
        <v>1597</v>
      </c>
    </row>
    <row r="15" spans="1:39" ht="30" customHeight="1" x14ac:dyDescent="0.15">
      <c r="A15" s="57" t="s">
        <v>46</v>
      </c>
      <c r="B15" s="58">
        <v>59452</v>
      </c>
      <c r="C15" s="58">
        <v>285</v>
      </c>
      <c r="D15" s="59">
        <v>123280</v>
      </c>
      <c r="E15" s="60">
        <v>3421</v>
      </c>
      <c r="F15" s="61">
        <v>2075</v>
      </c>
      <c r="G15" s="60">
        <v>485</v>
      </c>
      <c r="H15" s="61">
        <v>236</v>
      </c>
      <c r="I15" s="60">
        <v>3906</v>
      </c>
      <c r="J15" s="61">
        <v>2311</v>
      </c>
      <c r="K15" s="60">
        <v>32487</v>
      </c>
      <c r="L15" s="58">
        <v>1274</v>
      </c>
      <c r="M15" s="60">
        <v>33761</v>
      </c>
      <c r="N15" s="62">
        <v>91.292826045807303</v>
      </c>
      <c r="O15" s="64">
        <v>118.45964912280702</v>
      </c>
      <c r="P15" s="60">
        <v>79795</v>
      </c>
      <c r="Q15" s="63">
        <v>771</v>
      </c>
      <c r="R15" s="63">
        <v>538</v>
      </c>
      <c r="S15" s="58">
        <v>24860</v>
      </c>
      <c r="T15" s="60">
        <v>104655</v>
      </c>
      <c r="U15" s="62">
        <v>91.949428034230081</v>
      </c>
      <c r="V15" s="65">
        <v>367.21052631578948</v>
      </c>
      <c r="W15" s="65">
        <v>1.6158691926444022</v>
      </c>
      <c r="X15" s="57" t="s">
        <v>46</v>
      </c>
      <c r="Y15" s="60">
        <v>30381</v>
      </c>
      <c r="Z15" s="62">
        <v>98.022197844744142</v>
      </c>
      <c r="AA15" s="66">
        <v>2495</v>
      </c>
      <c r="AB15" s="60">
        <v>4581</v>
      </c>
      <c r="AC15" s="60">
        <v>7076</v>
      </c>
      <c r="AD15" s="62">
        <v>90.927782061166795</v>
      </c>
      <c r="AE15" s="58">
        <v>45</v>
      </c>
      <c r="AF15" s="58">
        <v>182</v>
      </c>
      <c r="AG15" s="58">
        <v>4032</v>
      </c>
      <c r="AH15" s="58">
        <v>63945</v>
      </c>
      <c r="AI15" s="58">
        <v>981</v>
      </c>
    </row>
    <row r="16" spans="1:39" s="33" customFormat="1" ht="30" customHeight="1" x14ac:dyDescent="0.15">
      <c r="A16" s="67" t="s">
        <v>47</v>
      </c>
      <c r="B16" s="68">
        <v>87902</v>
      </c>
      <c r="C16" s="69">
        <v>285</v>
      </c>
      <c r="D16" s="70">
        <v>176759</v>
      </c>
      <c r="E16" s="71">
        <v>9643</v>
      </c>
      <c r="F16" s="78">
        <v>6041</v>
      </c>
      <c r="G16" s="71">
        <v>2755</v>
      </c>
      <c r="H16" s="72">
        <v>1634</v>
      </c>
      <c r="I16" s="71">
        <v>12398</v>
      </c>
      <c r="J16" s="72">
        <v>7675</v>
      </c>
      <c r="K16" s="71">
        <v>108247</v>
      </c>
      <c r="L16" s="69">
        <v>19333</v>
      </c>
      <c r="M16" s="71">
        <v>127580</v>
      </c>
      <c r="N16" s="73">
        <v>91.098639018608168</v>
      </c>
      <c r="O16" s="75">
        <v>447.64912280701753</v>
      </c>
      <c r="P16" s="71">
        <v>239529</v>
      </c>
      <c r="Q16" s="74">
        <v>5358</v>
      </c>
      <c r="R16" s="74">
        <v>1586</v>
      </c>
      <c r="S16" s="69">
        <v>199082</v>
      </c>
      <c r="T16" s="71">
        <v>438611</v>
      </c>
      <c r="U16" s="73">
        <v>91.245366074883393</v>
      </c>
      <c r="V16" s="76">
        <v>1538.9859649122807</v>
      </c>
      <c r="W16" s="76">
        <v>4.4657795063940702</v>
      </c>
      <c r="X16" s="67" t="s">
        <v>47</v>
      </c>
      <c r="Y16" s="71">
        <v>158337</v>
      </c>
      <c r="Z16" s="73">
        <v>95.109293063990052</v>
      </c>
      <c r="AA16" s="77">
        <v>8601</v>
      </c>
      <c r="AB16" s="71">
        <v>10295</v>
      </c>
      <c r="AC16" s="71">
        <v>18896</v>
      </c>
      <c r="AD16" s="73">
        <v>101.97517539125742</v>
      </c>
      <c r="AE16" s="69">
        <v>73</v>
      </c>
      <c r="AF16" s="69">
        <v>500</v>
      </c>
      <c r="AG16" s="69">
        <v>10310</v>
      </c>
      <c r="AH16" s="69">
        <v>78195</v>
      </c>
      <c r="AI16" s="69">
        <v>1856</v>
      </c>
    </row>
    <row r="17" spans="1:39" ht="30" customHeight="1" x14ac:dyDescent="0.15">
      <c r="A17" s="57" t="s">
        <v>48</v>
      </c>
      <c r="B17" s="58">
        <v>85229</v>
      </c>
      <c r="C17" s="58">
        <v>285</v>
      </c>
      <c r="D17" s="59">
        <v>86195</v>
      </c>
      <c r="E17" s="60">
        <v>3756</v>
      </c>
      <c r="F17" s="61">
        <v>2249</v>
      </c>
      <c r="G17" s="60">
        <v>582</v>
      </c>
      <c r="H17" s="61">
        <v>299</v>
      </c>
      <c r="I17" s="60">
        <v>4338</v>
      </c>
      <c r="J17" s="61">
        <v>2548</v>
      </c>
      <c r="K17" s="60">
        <v>33856</v>
      </c>
      <c r="L17" s="58">
        <v>2251</v>
      </c>
      <c r="M17" s="60">
        <v>36107</v>
      </c>
      <c r="N17" s="62">
        <v>92.781889197245349</v>
      </c>
      <c r="O17" s="64">
        <v>126.69122807017544</v>
      </c>
      <c r="P17" s="60">
        <v>85000</v>
      </c>
      <c r="Q17" s="63">
        <v>1156</v>
      </c>
      <c r="R17" s="63">
        <v>701</v>
      </c>
      <c r="S17" s="58">
        <v>30781</v>
      </c>
      <c r="T17" s="60">
        <v>115781</v>
      </c>
      <c r="U17" s="62">
        <v>92.153710233287427</v>
      </c>
      <c r="V17" s="65">
        <v>406.24912280701756</v>
      </c>
      <c r="W17" s="65">
        <v>1.5972436817128353</v>
      </c>
      <c r="X17" s="57" t="s">
        <v>48</v>
      </c>
      <c r="Y17" s="60">
        <v>35081</v>
      </c>
      <c r="Z17" s="62">
        <v>95.186541853208524</v>
      </c>
      <c r="AA17" s="66">
        <v>3876</v>
      </c>
      <c r="AB17" s="60">
        <v>6111</v>
      </c>
      <c r="AC17" s="60">
        <v>9987</v>
      </c>
      <c r="AD17" s="62">
        <v>88.702371436184393</v>
      </c>
      <c r="AE17" s="58">
        <v>55</v>
      </c>
      <c r="AF17" s="58">
        <v>280</v>
      </c>
      <c r="AG17" s="58">
        <v>5658</v>
      </c>
      <c r="AH17" s="58">
        <v>75692</v>
      </c>
      <c r="AI17" s="58">
        <v>1384</v>
      </c>
    </row>
    <row r="18" spans="1:39" s="33" customFormat="1" ht="30" customHeight="1" x14ac:dyDescent="0.15">
      <c r="A18" s="67" t="s">
        <v>49</v>
      </c>
      <c r="B18" s="68">
        <v>96509</v>
      </c>
      <c r="C18" s="69">
        <v>285</v>
      </c>
      <c r="D18" s="70">
        <v>131186</v>
      </c>
      <c r="E18" s="71">
        <v>10057</v>
      </c>
      <c r="F18" s="72">
        <v>5830</v>
      </c>
      <c r="G18" s="71">
        <v>1893</v>
      </c>
      <c r="H18" s="72">
        <v>929</v>
      </c>
      <c r="I18" s="71">
        <v>11950</v>
      </c>
      <c r="J18" s="72">
        <v>6759</v>
      </c>
      <c r="K18" s="71">
        <v>90565</v>
      </c>
      <c r="L18" s="69">
        <v>7399</v>
      </c>
      <c r="M18" s="71">
        <v>97964</v>
      </c>
      <c r="N18" s="73">
        <v>90.762873607945593</v>
      </c>
      <c r="O18" s="75">
        <v>343.73333333333335</v>
      </c>
      <c r="P18" s="71">
        <v>239703</v>
      </c>
      <c r="Q18" s="74">
        <v>9669</v>
      </c>
      <c r="R18" s="74">
        <v>1826</v>
      </c>
      <c r="S18" s="69">
        <v>92043</v>
      </c>
      <c r="T18" s="71">
        <v>331746</v>
      </c>
      <c r="U18" s="73">
        <v>89.9620893692951</v>
      </c>
      <c r="V18" s="76">
        <v>1164.0210526315789</v>
      </c>
      <c r="W18" s="76">
        <v>3.1416233415722039</v>
      </c>
      <c r="X18" s="67" t="s">
        <v>49</v>
      </c>
      <c r="Y18" s="71">
        <v>92551</v>
      </c>
      <c r="Z18" s="73">
        <v>91.669142845823188</v>
      </c>
      <c r="AA18" s="77">
        <v>7485</v>
      </c>
      <c r="AB18" s="71">
        <v>18708</v>
      </c>
      <c r="AC18" s="71">
        <v>26193</v>
      </c>
      <c r="AD18" s="73">
        <v>113.61093038386467</v>
      </c>
      <c r="AE18" s="69">
        <v>71</v>
      </c>
      <c r="AF18" s="69">
        <v>298</v>
      </c>
      <c r="AG18" s="69">
        <v>5609</v>
      </c>
      <c r="AH18" s="69">
        <v>75995</v>
      </c>
      <c r="AI18" s="69">
        <v>1288</v>
      </c>
    </row>
    <row r="19" spans="1:39" ht="30" customHeight="1" x14ac:dyDescent="0.15">
      <c r="A19" s="57" t="s">
        <v>50</v>
      </c>
      <c r="B19" s="58">
        <v>188628</v>
      </c>
      <c r="C19" s="58">
        <v>285</v>
      </c>
      <c r="D19" s="59">
        <v>126529</v>
      </c>
      <c r="E19" s="60">
        <v>8019</v>
      </c>
      <c r="F19" s="61">
        <v>4765</v>
      </c>
      <c r="G19" s="60">
        <v>1195</v>
      </c>
      <c r="H19" s="61">
        <v>661</v>
      </c>
      <c r="I19" s="60">
        <v>9214</v>
      </c>
      <c r="J19" s="61">
        <v>5426</v>
      </c>
      <c r="K19" s="60">
        <v>80107</v>
      </c>
      <c r="L19" s="58">
        <v>6718</v>
      </c>
      <c r="M19" s="60">
        <v>86825</v>
      </c>
      <c r="N19" s="62">
        <v>92.342462111140662</v>
      </c>
      <c r="O19" s="64">
        <v>304.64912280701753</v>
      </c>
      <c r="P19" s="60">
        <v>207082</v>
      </c>
      <c r="Q19" s="63">
        <v>2721</v>
      </c>
      <c r="R19" s="63">
        <v>917</v>
      </c>
      <c r="S19" s="58">
        <v>90226</v>
      </c>
      <c r="T19" s="60">
        <v>297308</v>
      </c>
      <c r="U19" s="62">
        <v>92.815064793973576</v>
      </c>
      <c r="V19" s="65">
        <v>1043.1859649122807</v>
      </c>
      <c r="W19" s="65">
        <v>4.2091940028032226</v>
      </c>
      <c r="X19" s="57" t="s">
        <v>50</v>
      </c>
      <c r="Y19" s="60">
        <v>104467</v>
      </c>
      <c r="Z19" s="62">
        <v>96.575792032984808</v>
      </c>
      <c r="AA19" s="66">
        <v>8084</v>
      </c>
      <c r="AB19" s="60">
        <v>14352</v>
      </c>
      <c r="AC19" s="60">
        <v>22436</v>
      </c>
      <c r="AD19" s="62">
        <v>100.65048674352879</v>
      </c>
      <c r="AE19" s="58">
        <v>97</v>
      </c>
      <c r="AF19" s="58">
        <v>587</v>
      </c>
      <c r="AG19" s="58">
        <v>9552</v>
      </c>
      <c r="AH19" s="58">
        <v>61199</v>
      </c>
      <c r="AI19" s="58">
        <v>1832</v>
      </c>
      <c r="AK19" s="33"/>
    </row>
    <row r="20" spans="1:39" s="33" customFormat="1" ht="30" customHeight="1" x14ac:dyDescent="0.15">
      <c r="A20" s="67" t="s">
        <v>51</v>
      </c>
      <c r="B20" s="68">
        <v>177017</v>
      </c>
      <c r="C20" s="69">
        <v>285</v>
      </c>
      <c r="D20" s="70">
        <v>155625</v>
      </c>
      <c r="E20" s="71">
        <v>10841</v>
      </c>
      <c r="F20" s="72">
        <v>5871</v>
      </c>
      <c r="G20" s="71">
        <v>1786</v>
      </c>
      <c r="H20" s="72">
        <v>796</v>
      </c>
      <c r="I20" s="71">
        <v>12627</v>
      </c>
      <c r="J20" s="72">
        <v>6667</v>
      </c>
      <c r="K20" s="71">
        <v>87188</v>
      </c>
      <c r="L20" s="69">
        <v>7262</v>
      </c>
      <c r="M20" s="71">
        <v>94450</v>
      </c>
      <c r="N20" s="73">
        <v>90.014104910033538</v>
      </c>
      <c r="O20" s="75">
        <v>331.40350877192981</v>
      </c>
      <c r="P20" s="71">
        <v>251162</v>
      </c>
      <c r="Q20" s="79">
        <v>6880</v>
      </c>
      <c r="R20" s="80">
        <v>917</v>
      </c>
      <c r="S20" s="69">
        <v>109815</v>
      </c>
      <c r="T20" s="71">
        <v>360977</v>
      </c>
      <c r="U20" s="73">
        <v>89.936666600227227</v>
      </c>
      <c r="V20" s="76">
        <v>1266.5859649122808</v>
      </c>
      <c r="W20" s="76">
        <v>3.403356432376373</v>
      </c>
      <c r="X20" s="67" t="s">
        <v>51</v>
      </c>
      <c r="Y20" s="71">
        <v>104676</v>
      </c>
      <c r="Z20" s="73">
        <v>91.797700584938923</v>
      </c>
      <c r="AA20" s="77">
        <v>6715</v>
      </c>
      <c r="AB20" s="71">
        <v>14281</v>
      </c>
      <c r="AC20" s="71">
        <v>20996</v>
      </c>
      <c r="AD20" s="73">
        <v>104.84893882646691</v>
      </c>
      <c r="AE20" s="69">
        <v>37</v>
      </c>
      <c r="AF20" s="69">
        <v>131</v>
      </c>
      <c r="AG20" s="69">
        <v>4212</v>
      </c>
      <c r="AH20" s="69">
        <v>73107</v>
      </c>
      <c r="AI20" s="69">
        <v>2948</v>
      </c>
    </row>
    <row r="21" spans="1:39" ht="30" customHeight="1" x14ac:dyDescent="0.15">
      <c r="A21" s="57" t="s">
        <v>52</v>
      </c>
      <c r="B21" s="58">
        <v>88213</v>
      </c>
      <c r="C21" s="58">
        <v>285</v>
      </c>
      <c r="D21" s="59">
        <v>141725</v>
      </c>
      <c r="E21" s="60">
        <v>9953</v>
      </c>
      <c r="F21" s="61">
        <v>5814</v>
      </c>
      <c r="G21" s="60">
        <v>1753</v>
      </c>
      <c r="H21" s="61">
        <v>871</v>
      </c>
      <c r="I21" s="60">
        <v>11706</v>
      </c>
      <c r="J21" s="61">
        <v>6685</v>
      </c>
      <c r="K21" s="60">
        <v>81068</v>
      </c>
      <c r="L21" s="58">
        <v>6244</v>
      </c>
      <c r="M21" s="60">
        <v>87312</v>
      </c>
      <c r="N21" s="62">
        <v>93.236230057877535</v>
      </c>
      <c r="O21" s="64">
        <v>306.35789473684213</v>
      </c>
      <c r="P21" s="60">
        <v>215671</v>
      </c>
      <c r="Q21" s="63">
        <v>6818</v>
      </c>
      <c r="R21" s="63">
        <v>2408</v>
      </c>
      <c r="S21" s="58">
        <v>94476</v>
      </c>
      <c r="T21" s="60">
        <v>310147</v>
      </c>
      <c r="U21" s="62">
        <v>91.862200922925638</v>
      </c>
      <c r="V21" s="65">
        <v>1088.2350877192982</v>
      </c>
      <c r="W21" s="65">
        <v>3.4165436559518825</v>
      </c>
      <c r="X21" s="57" t="s">
        <v>52</v>
      </c>
      <c r="Y21" s="60">
        <v>90756</v>
      </c>
      <c r="Z21" s="62">
        <v>96.684706183150809</v>
      </c>
      <c r="AA21" s="66">
        <v>5844</v>
      </c>
      <c r="AB21" s="60">
        <v>15252</v>
      </c>
      <c r="AC21" s="60">
        <v>21096</v>
      </c>
      <c r="AD21" s="62">
        <v>100.3186076370726</v>
      </c>
      <c r="AE21" s="58">
        <v>66</v>
      </c>
      <c r="AF21" s="58">
        <v>288</v>
      </c>
      <c r="AG21" s="58">
        <v>4412</v>
      </c>
      <c r="AH21" s="58">
        <v>64792</v>
      </c>
      <c r="AI21" s="58">
        <v>2294</v>
      </c>
    </row>
    <row r="22" spans="1:39" s="33" customFormat="1" ht="30" customHeight="1" x14ac:dyDescent="0.15">
      <c r="A22" s="67" t="s">
        <v>53</v>
      </c>
      <c r="B22" s="68">
        <v>127581</v>
      </c>
      <c r="C22" s="69">
        <v>285</v>
      </c>
      <c r="D22" s="70">
        <v>125362</v>
      </c>
      <c r="E22" s="71">
        <v>4508</v>
      </c>
      <c r="F22" s="72">
        <v>2705</v>
      </c>
      <c r="G22" s="71">
        <v>806</v>
      </c>
      <c r="H22" s="72">
        <v>407</v>
      </c>
      <c r="I22" s="71">
        <v>5314</v>
      </c>
      <c r="J22" s="72">
        <v>3112</v>
      </c>
      <c r="K22" s="71">
        <v>41641</v>
      </c>
      <c r="L22" s="69">
        <v>2480</v>
      </c>
      <c r="M22" s="71">
        <v>44121</v>
      </c>
      <c r="N22" s="73">
        <v>92.195336008024071</v>
      </c>
      <c r="O22" s="75">
        <v>154.81052631578947</v>
      </c>
      <c r="P22" s="71">
        <v>113912</v>
      </c>
      <c r="Q22" s="74">
        <v>874</v>
      </c>
      <c r="R22" s="74">
        <v>981</v>
      </c>
      <c r="S22" s="69">
        <v>39621</v>
      </c>
      <c r="T22" s="71">
        <v>153533</v>
      </c>
      <c r="U22" s="73">
        <v>90.426828909162666</v>
      </c>
      <c r="V22" s="76">
        <v>538.71228070175437</v>
      </c>
      <c r="W22" s="76">
        <v>2.3402993719895129</v>
      </c>
      <c r="X22" s="67" t="s">
        <v>53</v>
      </c>
      <c r="Y22" s="71">
        <v>49292</v>
      </c>
      <c r="Z22" s="73">
        <v>95.263127379548934</v>
      </c>
      <c r="AA22" s="77">
        <v>4357</v>
      </c>
      <c r="AB22" s="71">
        <v>9421</v>
      </c>
      <c r="AC22" s="71">
        <v>13778</v>
      </c>
      <c r="AD22" s="73">
        <v>98.908829863603728</v>
      </c>
      <c r="AE22" s="69">
        <v>48</v>
      </c>
      <c r="AF22" s="69">
        <v>55</v>
      </c>
      <c r="AG22" s="69">
        <v>2412</v>
      </c>
      <c r="AH22" s="69">
        <v>50001</v>
      </c>
      <c r="AI22" s="69">
        <v>2942</v>
      </c>
    </row>
    <row r="23" spans="1:39" ht="30" customHeight="1" x14ac:dyDescent="0.15">
      <c r="A23" s="57" t="s">
        <v>54</v>
      </c>
      <c r="B23" s="58">
        <v>90106</v>
      </c>
      <c r="C23" s="58">
        <v>285</v>
      </c>
      <c r="D23" s="59">
        <v>302411</v>
      </c>
      <c r="E23" s="60">
        <v>11442</v>
      </c>
      <c r="F23" s="61">
        <v>7043</v>
      </c>
      <c r="G23" s="60">
        <v>2101</v>
      </c>
      <c r="H23" s="61">
        <v>1188</v>
      </c>
      <c r="I23" s="60">
        <v>13543</v>
      </c>
      <c r="J23" s="61">
        <v>8231</v>
      </c>
      <c r="K23" s="60">
        <v>119289</v>
      </c>
      <c r="L23" s="58">
        <v>11883</v>
      </c>
      <c r="M23" s="60">
        <v>131172</v>
      </c>
      <c r="N23" s="62">
        <v>90.909216918822651</v>
      </c>
      <c r="O23" s="64">
        <v>460.25263157894739</v>
      </c>
      <c r="P23" s="60">
        <v>325415</v>
      </c>
      <c r="Q23" s="81">
        <v>5826</v>
      </c>
      <c r="R23" s="82">
        <v>1925</v>
      </c>
      <c r="S23" s="58">
        <v>140852</v>
      </c>
      <c r="T23" s="60">
        <v>466267</v>
      </c>
      <c r="U23" s="62">
        <v>92.737962404953265</v>
      </c>
      <c r="V23" s="65">
        <v>1636.0245614035089</v>
      </c>
      <c r="W23" s="65">
        <v>4.6398419774708435</v>
      </c>
      <c r="X23" s="57" t="s">
        <v>54</v>
      </c>
      <c r="Y23" s="60">
        <v>128974</v>
      </c>
      <c r="Z23" s="62">
        <v>93.94411747567159</v>
      </c>
      <c r="AA23" s="66">
        <v>7795</v>
      </c>
      <c r="AB23" s="60">
        <v>20423</v>
      </c>
      <c r="AC23" s="60">
        <v>28218</v>
      </c>
      <c r="AD23" s="62">
        <v>100.01772232658703</v>
      </c>
      <c r="AE23" s="58">
        <v>82</v>
      </c>
      <c r="AF23" s="58">
        <v>335</v>
      </c>
      <c r="AG23" s="58">
        <v>5699</v>
      </c>
      <c r="AH23" s="58">
        <v>78856</v>
      </c>
      <c r="AI23" s="58">
        <v>2960</v>
      </c>
    </row>
    <row r="24" spans="1:39" s="33" customFormat="1" ht="30" customHeight="1" x14ac:dyDescent="0.15">
      <c r="A24" s="67" t="s">
        <v>55</v>
      </c>
      <c r="B24" s="68">
        <v>168295</v>
      </c>
      <c r="C24" s="69">
        <v>285</v>
      </c>
      <c r="D24" s="70">
        <v>299760</v>
      </c>
      <c r="E24" s="71">
        <v>15707</v>
      </c>
      <c r="F24" s="72">
        <v>9268</v>
      </c>
      <c r="G24" s="71">
        <v>3014</v>
      </c>
      <c r="H24" s="72">
        <v>1680</v>
      </c>
      <c r="I24" s="71">
        <v>18721</v>
      </c>
      <c r="J24" s="72">
        <v>10948</v>
      </c>
      <c r="K24" s="71">
        <v>148112</v>
      </c>
      <c r="L24" s="69">
        <v>16139</v>
      </c>
      <c r="M24" s="71">
        <v>164251</v>
      </c>
      <c r="N24" s="73">
        <v>94.335320537119358</v>
      </c>
      <c r="O24" s="75">
        <v>576.31929824561405</v>
      </c>
      <c r="P24" s="71">
        <v>365806</v>
      </c>
      <c r="Q24" s="74">
        <v>11667</v>
      </c>
      <c r="R24" s="74">
        <v>5231</v>
      </c>
      <c r="S24" s="69">
        <v>203395</v>
      </c>
      <c r="T24" s="71">
        <v>569201</v>
      </c>
      <c r="U24" s="73">
        <v>94.351204003454455</v>
      </c>
      <c r="V24" s="76">
        <v>1997.1964912280703</v>
      </c>
      <c r="W24" s="76">
        <v>5.552259625232888</v>
      </c>
      <c r="X24" s="67" t="s">
        <v>55</v>
      </c>
      <c r="Y24" s="71">
        <v>163748</v>
      </c>
      <c r="Z24" s="73">
        <v>97.668454046058315</v>
      </c>
      <c r="AA24" s="77">
        <v>10150</v>
      </c>
      <c r="AB24" s="71">
        <v>19767</v>
      </c>
      <c r="AC24" s="71">
        <v>29917</v>
      </c>
      <c r="AD24" s="73">
        <v>104.89831697054699</v>
      </c>
      <c r="AE24" s="69">
        <v>98</v>
      </c>
      <c r="AF24" s="69">
        <v>262</v>
      </c>
      <c r="AG24" s="69">
        <v>7795</v>
      </c>
      <c r="AH24" s="69">
        <v>93597</v>
      </c>
      <c r="AI24" s="69">
        <v>2008</v>
      </c>
    </row>
    <row r="25" spans="1:39" ht="30" customHeight="1" x14ac:dyDescent="0.15">
      <c r="A25" s="57" t="s">
        <v>56</v>
      </c>
      <c r="B25" s="58">
        <v>110856</v>
      </c>
      <c r="C25" s="58">
        <v>285</v>
      </c>
      <c r="D25" s="59">
        <v>310430</v>
      </c>
      <c r="E25" s="60">
        <v>12079</v>
      </c>
      <c r="F25" s="61">
        <v>7229</v>
      </c>
      <c r="G25" s="60">
        <v>2586</v>
      </c>
      <c r="H25" s="61">
        <v>1385</v>
      </c>
      <c r="I25" s="60">
        <v>14665</v>
      </c>
      <c r="J25" s="61">
        <v>8614</v>
      </c>
      <c r="K25" s="60">
        <v>108751</v>
      </c>
      <c r="L25" s="58">
        <v>14088</v>
      </c>
      <c r="M25" s="60">
        <v>122839</v>
      </c>
      <c r="N25" s="62">
        <v>90.243830765727054</v>
      </c>
      <c r="O25" s="64">
        <v>431.01403508771932</v>
      </c>
      <c r="P25" s="60">
        <v>288161</v>
      </c>
      <c r="Q25" s="63">
        <v>7662</v>
      </c>
      <c r="R25" s="63">
        <v>1422</v>
      </c>
      <c r="S25" s="58">
        <v>147903</v>
      </c>
      <c r="T25" s="60">
        <v>436064</v>
      </c>
      <c r="U25" s="62">
        <v>91.563532825748254</v>
      </c>
      <c r="V25" s="65">
        <v>1530.0491228070175</v>
      </c>
      <c r="W25" s="65">
        <v>4.307485627358397</v>
      </c>
      <c r="X25" s="57" t="s">
        <v>56</v>
      </c>
      <c r="Y25" s="60">
        <v>128717</v>
      </c>
      <c r="Z25" s="62">
        <v>92.912311601316617</v>
      </c>
      <c r="AA25" s="66">
        <v>6508</v>
      </c>
      <c r="AB25" s="60">
        <v>16791</v>
      </c>
      <c r="AC25" s="60">
        <v>23299</v>
      </c>
      <c r="AD25" s="62">
        <v>81.524895902585811</v>
      </c>
      <c r="AE25" s="58">
        <v>94</v>
      </c>
      <c r="AF25" s="58">
        <v>401</v>
      </c>
      <c r="AG25" s="58">
        <v>9057</v>
      </c>
      <c r="AH25" s="58">
        <v>75828</v>
      </c>
      <c r="AI25" s="58">
        <v>1085</v>
      </c>
    </row>
    <row r="26" spans="1:39" s="33" customFormat="1" ht="30" customHeight="1" x14ac:dyDescent="0.15">
      <c r="A26" s="67" t="s">
        <v>57</v>
      </c>
      <c r="B26" s="68">
        <v>112513</v>
      </c>
      <c r="C26" s="69">
        <v>285</v>
      </c>
      <c r="D26" s="70">
        <v>239609</v>
      </c>
      <c r="E26" s="71">
        <v>14868</v>
      </c>
      <c r="F26" s="72">
        <v>9068</v>
      </c>
      <c r="G26" s="71">
        <v>2866</v>
      </c>
      <c r="H26" s="72">
        <v>1654</v>
      </c>
      <c r="I26" s="71">
        <v>17734</v>
      </c>
      <c r="J26" s="72">
        <v>10722</v>
      </c>
      <c r="K26" s="71">
        <v>146915</v>
      </c>
      <c r="L26" s="69">
        <v>16144</v>
      </c>
      <c r="M26" s="71">
        <v>163059</v>
      </c>
      <c r="N26" s="73">
        <v>92.644527144115216</v>
      </c>
      <c r="O26" s="75">
        <v>572.13684210526321</v>
      </c>
      <c r="P26" s="71">
        <v>353163</v>
      </c>
      <c r="Q26" s="79">
        <v>5290</v>
      </c>
      <c r="R26" s="80">
        <v>1167</v>
      </c>
      <c r="S26" s="69">
        <v>216433</v>
      </c>
      <c r="T26" s="71">
        <v>569596</v>
      </c>
      <c r="U26" s="73">
        <v>93.471243770317741</v>
      </c>
      <c r="V26" s="76">
        <v>1998.5824561403508</v>
      </c>
      <c r="W26" s="76">
        <v>5.3208407286314809</v>
      </c>
      <c r="X26" s="67" t="s">
        <v>57</v>
      </c>
      <c r="Y26" s="71">
        <v>182024</v>
      </c>
      <c r="Z26" s="73">
        <v>93.430926692057369</v>
      </c>
      <c r="AA26" s="77">
        <v>14332</v>
      </c>
      <c r="AB26" s="71">
        <v>19264</v>
      </c>
      <c r="AC26" s="71">
        <v>33596</v>
      </c>
      <c r="AD26" s="73">
        <v>93.951173131239685</v>
      </c>
      <c r="AE26" s="69">
        <v>68</v>
      </c>
      <c r="AF26" s="69">
        <v>302</v>
      </c>
      <c r="AG26" s="69">
        <v>5538</v>
      </c>
      <c r="AH26" s="69">
        <v>88614</v>
      </c>
      <c r="AI26" s="69">
        <v>3171</v>
      </c>
    </row>
    <row r="27" spans="1:39" ht="30" customHeight="1" x14ac:dyDescent="0.15">
      <c r="A27" s="57" t="s">
        <v>58</v>
      </c>
      <c r="B27" s="58">
        <v>116686</v>
      </c>
      <c r="C27" s="58">
        <v>285</v>
      </c>
      <c r="D27" s="59">
        <v>117882</v>
      </c>
      <c r="E27" s="60">
        <v>5543</v>
      </c>
      <c r="F27" s="61">
        <v>3458</v>
      </c>
      <c r="G27" s="60">
        <v>1158</v>
      </c>
      <c r="H27" s="61">
        <v>592</v>
      </c>
      <c r="I27" s="60">
        <v>6701</v>
      </c>
      <c r="J27" s="61">
        <v>4050</v>
      </c>
      <c r="K27" s="60">
        <v>54400</v>
      </c>
      <c r="L27" s="58">
        <v>4466</v>
      </c>
      <c r="M27" s="60">
        <v>58866</v>
      </c>
      <c r="N27" s="62">
        <v>90.180158097922671</v>
      </c>
      <c r="O27" s="64">
        <v>206.54736842105262</v>
      </c>
      <c r="P27" s="60">
        <v>146257</v>
      </c>
      <c r="Q27" s="63">
        <v>1211</v>
      </c>
      <c r="R27" s="63">
        <v>943</v>
      </c>
      <c r="S27" s="58">
        <v>65561</v>
      </c>
      <c r="T27" s="60">
        <v>211818</v>
      </c>
      <c r="U27" s="62">
        <v>89.924093193859534</v>
      </c>
      <c r="V27" s="65">
        <v>743.22105263157891</v>
      </c>
      <c r="W27" s="65">
        <v>2.9913993983815619</v>
      </c>
      <c r="X27" s="57" t="s">
        <v>58</v>
      </c>
      <c r="Y27" s="60">
        <v>60205</v>
      </c>
      <c r="Z27" s="62">
        <v>89.538809321970874</v>
      </c>
      <c r="AA27" s="66">
        <v>4389</v>
      </c>
      <c r="AB27" s="60">
        <v>8549</v>
      </c>
      <c r="AC27" s="60">
        <v>12938</v>
      </c>
      <c r="AD27" s="62">
        <v>95.174341621303512</v>
      </c>
      <c r="AE27" s="58">
        <v>83</v>
      </c>
      <c r="AF27" s="58">
        <v>253</v>
      </c>
      <c r="AG27" s="58">
        <v>5789</v>
      </c>
      <c r="AH27" s="58">
        <v>57743</v>
      </c>
      <c r="AI27" s="58">
        <v>634</v>
      </c>
    </row>
    <row r="28" spans="1:39" s="33" customFormat="1" ht="30" customHeight="1" x14ac:dyDescent="0.15">
      <c r="A28" s="67" t="s">
        <v>59</v>
      </c>
      <c r="B28" s="68">
        <v>152593</v>
      </c>
      <c r="C28" s="69">
        <v>285</v>
      </c>
      <c r="D28" s="70">
        <v>279448</v>
      </c>
      <c r="E28" s="71">
        <v>15857</v>
      </c>
      <c r="F28" s="72">
        <v>9189</v>
      </c>
      <c r="G28" s="71">
        <v>2598</v>
      </c>
      <c r="H28" s="72">
        <v>1330</v>
      </c>
      <c r="I28" s="71">
        <v>18455</v>
      </c>
      <c r="J28" s="72">
        <v>10519</v>
      </c>
      <c r="K28" s="71">
        <v>134903</v>
      </c>
      <c r="L28" s="69">
        <v>12710</v>
      </c>
      <c r="M28" s="71">
        <v>147613</v>
      </c>
      <c r="N28" s="73">
        <v>92.19416529782464</v>
      </c>
      <c r="O28" s="75">
        <v>517.94035087719294</v>
      </c>
      <c r="P28" s="71">
        <v>360589</v>
      </c>
      <c r="Q28" s="74">
        <v>10961</v>
      </c>
      <c r="R28" s="74">
        <v>1737</v>
      </c>
      <c r="S28" s="69">
        <v>180539</v>
      </c>
      <c r="T28" s="71">
        <v>541128</v>
      </c>
      <c r="U28" s="73">
        <v>92.318243468024676</v>
      </c>
      <c r="V28" s="76">
        <v>1898.6947368421052</v>
      </c>
      <c r="W28" s="76">
        <v>5.1829701642641632</v>
      </c>
      <c r="X28" s="67" t="s">
        <v>59</v>
      </c>
      <c r="Y28" s="71">
        <v>155308</v>
      </c>
      <c r="Z28" s="73">
        <v>94.653250528702287</v>
      </c>
      <c r="AA28" s="77">
        <v>10442</v>
      </c>
      <c r="AB28" s="71">
        <v>14885</v>
      </c>
      <c r="AC28" s="71">
        <v>25327</v>
      </c>
      <c r="AD28" s="73">
        <v>99.461985548224945</v>
      </c>
      <c r="AE28" s="69">
        <v>132</v>
      </c>
      <c r="AF28" s="69">
        <v>796</v>
      </c>
      <c r="AG28" s="69">
        <v>8505</v>
      </c>
      <c r="AH28" s="69">
        <v>88198</v>
      </c>
      <c r="AI28" s="69">
        <v>4967</v>
      </c>
    </row>
    <row r="29" spans="1:39" ht="30" customHeight="1" x14ac:dyDescent="0.15">
      <c r="A29" s="57" t="s">
        <v>60</v>
      </c>
      <c r="B29" s="58">
        <v>129553</v>
      </c>
      <c r="C29" s="58">
        <v>286</v>
      </c>
      <c r="D29" s="59">
        <v>147648</v>
      </c>
      <c r="E29" s="60">
        <v>7798</v>
      </c>
      <c r="F29" s="61">
        <v>5129</v>
      </c>
      <c r="G29" s="60">
        <v>1845</v>
      </c>
      <c r="H29" s="61">
        <v>1030</v>
      </c>
      <c r="I29" s="60">
        <v>9643</v>
      </c>
      <c r="J29" s="61">
        <v>6159</v>
      </c>
      <c r="K29" s="60">
        <v>97384</v>
      </c>
      <c r="L29" s="58">
        <v>11640</v>
      </c>
      <c r="M29" s="60">
        <v>109024</v>
      </c>
      <c r="N29" s="62">
        <v>86.719004780426502</v>
      </c>
      <c r="O29" s="64">
        <v>381.20279720279723</v>
      </c>
      <c r="P29" s="60">
        <v>253866</v>
      </c>
      <c r="Q29" s="63">
        <v>3367</v>
      </c>
      <c r="R29" s="63">
        <v>1359</v>
      </c>
      <c r="S29" s="58">
        <v>139033</v>
      </c>
      <c r="T29" s="60">
        <v>392899</v>
      </c>
      <c r="U29" s="62">
        <v>87.964760273589235</v>
      </c>
      <c r="V29" s="65">
        <v>1373.7727272727273</v>
      </c>
      <c r="W29" s="65">
        <v>6.060730868311043</v>
      </c>
      <c r="X29" s="57" t="s">
        <v>60</v>
      </c>
      <c r="Y29" s="60">
        <v>126372</v>
      </c>
      <c r="Z29" s="62">
        <v>89.491611843270007</v>
      </c>
      <c r="AA29" s="66">
        <v>6305</v>
      </c>
      <c r="AB29" s="60">
        <v>13726</v>
      </c>
      <c r="AC29" s="60">
        <v>20031</v>
      </c>
      <c r="AD29" s="62">
        <v>103.90061725193216</v>
      </c>
      <c r="AE29" s="58">
        <v>91</v>
      </c>
      <c r="AF29" s="58">
        <v>165</v>
      </c>
      <c r="AG29" s="58">
        <v>5616</v>
      </c>
      <c r="AH29" s="58">
        <v>67147</v>
      </c>
      <c r="AI29" s="58">
        <v>1526</v>
      </c>
    </row>
    <row r="30" spans="1:39" s="33" customFormat="1" ht="30" customHeight="1" x14ac:dyDescent="0.15">
      <c r="A30" s="67" t="s">
        <v>61</v>
      </c>
      <c r="B30" s="68">
        <v>184647</v>
      </c>
      <c r="C30" s="69">
        <v>285</v>
      </c>
      <c r="D30" s="70">
        <v>173241</v>
      </c>
      <c r="E30" s="71">
        <v>10156</v>
      </c>
      <c r="F30" s="72">
        <v>5939</v>
      </c>
      <c r="G30" s="71">
        <v>1953</v>
      </c>
      <c r="H30" s="72">
        <v>938</v>
      </c>
      <c r="I30" s="71">
        <v>12109</v>
      </c>
      <c r="J30" s="72">
        <v>6877</v>
      </c>
      <c r="K30" s="71">
        <v>82392</v>
      </c>
      <c r="L30" s="69">
        <v>7823</v>
      </c>
      <c r="M30" s="71">
        <v>90215</v>
      </c>
      <c r="N30" s="73">
        <v>85.570246993208627</v>
      </c>
      <c r="O30" s="75">
        <v>316.54385964912279</v>
      </c>
      <c r="P30" s="71">
        <v>247842</v>
      </c>
      <c r="Q30" s="79">
        <v>5653</v>
      </c>
      <c r="R30" s="80">
        <v>1763</v>
      </c>
      <c r="S30" s="69">
        <v>104221</v>
      </c>
      <c r="T30" s="71">
        <v>352063</v>
      </c>
      <c r="U30" s="73">
        <v>90.856374550315621</v>
      </c>
      <c r="V30" s="76">
        <v>1235.3087719298246</v>
      </c>
      <c r="W30" s="76">
        <v>3.6182875818336915</v>
      </c>
      <c r="X30" s="67" t="s">
        <v>61</v>
      </c>
      <c r="Y30" s="71">
        <v>99492</v>
      </c>
      <c r="Z30" s="73">
        <v>92.094934834123222</v>
      </c>
      <c r="AA30" s="77">
        <v>6345</v>
      </c>
      <c r="AB30" s="71">
        <v>11394</v>
      </c>
      <c r="AC30" s="71">
        <v>17739</v>
      </c>
      <c r="AD30" s="73">
        <v>93.604559126167487</v>
      </c>
      <c r="AE30" s="69">
        <v>84</v>
      </c>
      <c r="AF30" s="69">
        <v>219</v>
      </c>
      <c r="AG30" s="69">
        <v>5757</v>
      </c>
      <c r="AH30" s="69">
        <v>69037</v>
      </c>
      <c r="AI30" s="69">
        <v>2193</v>
      </c>
    </row>
    <row r="31" spans="1:39" ht="30" customHeight="1" x14ac:dyDescent="0.15">
      <c r="A31" s="57" t="s">
        <v>62</v>
      </c>
      <c r="B31" s="58">
        <v>105354</v>
      </c>
      <c r="C31" s="58">
        <v>285</v>
      </c>
      <c r="D31" s="59">
        <v>153059</v>
      </c>
      <c r="E31" s="60">
        <v>5468</v>
      </c>
      <c r="F31" s="61">
        <v>3374</v>
      </c>
      <c r="G31" s="60">
        <v>669</v>
      </c>
      <c r="H31" s="61">
        <v>332</v>
      </c>
      <c r="I31" s="60">
        <v>6137</v>
      </c>
      <c r="J31" s="61">
        <v>3706</v>
      </c>
      <c r="K31" s="60">
        <v>62151</v>
      </c>
      <c r="L31" s="58">
        <v>2542</v>
      </c>
      <c r="M31" s="60">
        <v>64693</v>
      </c>
      <c r="N31" s="62">
        <v>89.896337057417597</v>
      </c>
      <c r="O31" s="64">
        <v>226.99298245614034</v>
      </c>
      <c r="P31" s="60">
        <v>156559</v>
      </c>
      <c r="Q31" s="63">
        <v>2266</v>
      </c>
      <c r="R31" s="63">
        <v>1608</v>
      </c>
      <c r="S31" s="58">
        <v>41074</v>
      </c>
      <c r="T31" s="60">
        <v>197633</v>
      </c>
      <c r="U31" s="62">
        <v>88.171155536322146</v>
      </c>
      <c r="V31" s="65">
        <v>693.44912280701749</v>
      </c>
      <c r="W31" s="83">
        <v>2.9635911047130623</v>
      </c>
      <c r="X31" s="57" t="s">
        <v>62</v>
      </c>
      <c r="Y31" s="60">
        <v>64281</v>
      </c>
      <c r="Z31" s="62">
        <v>90.031933667609735</v>
      </c>
      <c r="AA31" s="66">
        <v>5691</v>
      </c>
      <c r="AB31" s="60">
        <v>5283</v>
      </c>
      <c r="AC31" s="60">
        <v>10974</v>
      </c>
      <c r="AD31" s="62">
        <v>160.06417736289382</v>
      </c>
      <c r="AE31" s="58">
        <v>20</v>
      </c>
      <c r="AF31" s="58">
        <v>138</v>
      </c>
      <c r="AG31" s="58">
        <v>3469</v>
      </c>
      <c r="AH31" s="58">
        <v>62028</v>
      </c>
      <c r="AI31" s="58">
        <v>5649</v>
      </c>
    </row>
    <row r="32" spans="1:39" s="94" customFormat="1" ht="30" customHeight="1" x14ac:dyDescent="0.15">
      <c r="A32" s="84" t="s">
        <v>63</v>
      </c>
      <c r="B32" s="85">
        <v>2800023</v>
      </c>
      <c r="C32" s="42" t="s">
        <v>37</v>
      </c>
      <c r="D32" s="86">
        <v>4969633</v>
      </c>
      <c r="E32" s="87">
        <v>294410</v>
      </c>
      <c r="F32" s="40">
        <v>173341</v>
      </c>
      <c r="G32" s="87">
        <v>50710</v>
      </c>
      <c r="H32" s="40">
        <v>27854</v>
      </c>
      <c r="I32" s="87">
        <v>345120</v>
      </c>
      <c r="J32" s="88">
        <v>201195</v>
      </c>
      <c r="K32" s="87">
        <v>2414458</v>
      </c>
      <c r="L32" s="42">
        <v>234443</v>
      </c>
      <c r="M32" s="87">
        <v>2648901</v>
      </c>
      <c r="N32" s="90">
        <v>92.571368063047302</v>
      </c>
      <c r="O32" s="43" t="s">
        <v>37</v>
      </c>
      <c r="P32" s="87">
        <v>6597534</v>
      </c>
      <c r="Q32" s="91">
        <v>159535</v>
      </c>
      <c r="R32" s="89">
        <v>53641</v>
      </c>
      <c r="S32" s="42">
        <v>2987814</v>
      </c>
      <c r="T32" s="87">
        <v>9585348</v>
      </c>
      <c r="U32" s="90">
        <v>92.538349164201961</v>
      </c>
      <c r="V32" s="92" t="s">
        <v>37</v>
      </c>
      <c r="W32" s="65">
        <v>2.1930179223802795</v>
      </c>
      <c r="X32" s="84" t="s">
        <v>64</v>
      </c>
      <c r="Y32" s="37">
        <v>2723066</v>
      </c>
      <c r="Z32" s="90">
        <v>94.623973512879388</v>
      </c>
      <c r="AA32" s="93">
        <v>261080</v>
      </c>
      <c r="AB32" s="42">
        <v>434390</v>
      </c>
      <c r="AC32" s="87">
        <v>695470</v>
      </c>
      <c r="AD32" s="90">
        <v>105.89763345504599</v>
      </c>
      <c r="AE32" s="42">
        <v>2185</v>
      </c>
      <c r="AF32" s="42">
        <v>8542</v>
      </c>
      <c r="AG32" s="42">
        <v>243012</v>
      </c>
      <c r="AH32" s="42">
        <v>2302850</v>
      </c>
      <c r="AI32" s="42">
        <v>322225</v>
      </c>
      <c r="AM32" s="95"/>
    </row>
    <row r="33" spans="1:28" x14ac:dyDescent="0.15">
      <c r="A33" s="96"/>
      <c r="B33" s="97" t="s">
        <v>65</v>
      </c>
      <c r="C33" s="46"/>
      <c r="E33" s="46"/>
      <c r="F33" s="46"/>
      <c r="G33" s="46"/>
      <c r="H33" s="98"/>
      <c r="I33" s="46"/>
      <c r="J33" s="99"/>
      <c r="O33" s="102"/>
      <c r="Q33" s="103"/>
      <c r="W33" s="105"/>
      <c r="X33" s="96"/>
      <c r="Y33" s="106"/>
      <c r="Z33" s="107"/>
      <c r="AB33" s="99"/>
    </row>
    <row r="34" spans="1:28" x14ac:dyDescent="0.15">
      <c r="B34" s="97" t="s">
        <v>66</v>
      </c>
      <c r="C34" s="46"/>
      <c r="E34" s="46"/>
      <c r="F34" s="46"/>
      <c r="G34" s="46"/>
      <c r="H34" s="98"/>
      <c r="I34" s="46"/>
      <c r="J34" s="99"/>
      <c r="AB34" s="99"/>
    </row>
    <row r="35" spans="1:28" x14ac:dyDescent="0.15">
      <c r="B35" s="97" t="s">
        <v>67</v>
      </c>
      <c r="C35" s="46"/>
      <c r="E35" s="46"/>
      <c r="F35" s="46"/>
      <c r="G35" s="46"/>
      <c r="H35" s="98"/>
      <c r="I35" s="46"/>
      <c r="J35" s="99"/>
      <c r="AB35" s="99"/>
    </row>
    <row r="36" spans="1:28" x14ac:dyDescent="0.15">
      <c r="B36" s="97" t="s">
        <v>68</v>
      </c>
      <c r="C36" s="46"/>
      <c r="E36" s="46"/>
      <c r="F36" s="46"/>
      <c r="G36" s="46"/>
      <c r="H36" s="98"/>
      <c r="I36" s="46"/>
      <c r="J36" s="99"/>
      <c r="AB36" s="99"/>
    </row>
    <row r="37" spans="1:28" x14ac:dyDescent="0.15">
      <c r="B37" s="112"/>
      <c r="C37" s="113"/>
      <c r="D37" s="109"/>
      <c r="I37" s="46"/>
      <c r="AB37" s="99"/>
    </row>
  </sheetData>
  <mergeCells count="41">
    <mergeCell ref="A2:A5"/>
    <mergeCell ref="B2:B5"/>
    <mergeCell ref="C2:C5"/>
    <mergeCell ref="D2:D5"/>
    <mergeCell ref="E2:W2"/>
    <mergeCell ref="J4:J5"/>
    <mergeCell ref="E3:J3"/>
    <mergeCell ref="K3:O3"/>
    <mergeCell ref="P3:W3"/>
    <mergeCell ref="E4:E5"/>
    <mergeCell ref="F4:F5"/>
    <mergeCell ref="G4:G5"/>
    <mergeCell ref="H4:H5"/>
    <mergeCell ref="I4:I5"/>
    <mergeCell ref="K4:K5"/>
    <mergeCell ref="L4:L5"/>
    <mergeCell ref="M4:M5"/>
    <mergeCell ref="N4:N5"/>
    <mergeCell ref="AI2:AI5"/>
    <mergeCell ref="X2:X5"/>
    <mergeCell ref="Y2:Z3"/>
    <mergeCell ref="AA2:AD3"/>
    <mergeCell ref="AE2:AG3"/>
    <mergeCell ref="AH2:AH5"/>
    <mergeCell ref="Z4:Z5"/>
    <mergeCell ref="AA4:AA5"/>
    <mergeCell ref="O4:O5"/>
    <mergeCell ref="P4:P5"/>
    <mergeCell ref="Q4:R4"/>
    <mergeCell ref="S4:S5"/>
    <mergeCell ref="T4:T5"/>
    <mergeCell ref="AG4:AG5"/>
    <mergeCell ref="U4:U5"/>
    <mergeCell ref="V4:V5"/>
    <mergeCell ref="W4:W5"/>
    <mergeCell ref="Y4:Y5"/>
    <mergeCell ref="AB4:AB5"/>
    <mergeCell ref="AC4:AC5"/>
    <mergeCell ref="AD4:AD5"/>
    <mergeCell ref="AE4:AE5"/>
    <mergeCell ref="AF4:AF5"/>
  </mergeCells>
  <phoneticPr fontId="3"/>
  <printOptions horizontalCentered="1" verticalCentered="1"/>
  <pageMargins left="0.39370078740157483" right="0.39370078740157483" top="0.78740157480314965" bottom="0.78740157480314965" header="0" footer="0.39370078740157483"/>
  <pageSetup paperSize="9" scale="83" firstPageNumber="9" fitToWidth="0" orientation="portrait" cellComments="asDisplayed" useFirstPageNumber="1" r:id="rId1"/>
  <headerFooter scaleWithDoc="0" alignWithMargins="0"/>
  <rowBreaks count="1" manualBreakCount="1">
    <brk id="40" max="16383" man="1"/>
  </rowBreaks>
  <colBreaks count="2" manualBreakCount="2">
    <brk id="11" max="35" man="1"/>
    <brk id="23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館別貸出利用状況</vt:lpstr>
      <vt:lpstr>館別貸出利用状況!Print_Area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2025-08-14T05:09:43Z</dcterms:created>
  <dcterms:modified xsi:type="dcterms:W3CDTF">2025-08-14T06:19:09Z</dcterms:modified>
</cp:coreProperties>
</file>