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cfs\収集整理用\予算総括担当作業用\統計作業用\R5年度統計\HP掲載用\館別\"/>
    </mc:Choice>
  </mc:AlternateContent>
  <bookViews>
    <workbookView xWindow="-105" yWindow="-105" windowWidth="23250" windowHeight="14160"/>
  </bookViews>
  <sheets>
    <sheet name="館別資料冊数" sheetId="1" r:id="rId1"/>
  </sheets>
  <definedNames>
    <definedName name="_xlnm.Print_Area" localSheetId="0">館別資料冊数!$A$1:$X$35</definedName>
  </definedNames>
  <calcPr calcId="162913"/>
</workbook>
</file>

<file path=xl/calcChain.xml><?xml version="1.0" encoding="utf-8"?>
<calcChain xmlns="http://schemas.openxmlformats.org/spreadsheetml/2006/main">
  <c r="U30" i="1" l="1"/>
  <c r="S30" i="1"/>
  <c r="X6" i="1"/>
  <c r="X30" i="1" s="1"/>
  <c r="W6" i="1"/>
  <c r="W30" i="1" s="1"/>
  <c r="V6" i="1"/>
  <c r="V30" i="1" s="1"/>
  <c r="U6" i="1"/>
  <c r="T6" i="1"/>
  <c r="T30" i="1" s="1"/>
  <c r="R6" i="1"/>
  <c r="R30" i="1" s="1"/>
  <c r="Q6" i="1"/>
  <c r="Q30" i="1" s="1"/>
  <c r="P6" i="1"/>
  <c r="P30" i="1" s="1"/>
  <c r="O6" i="1"/>
  <c r="O30" i="1" s="1"/>
</calcChain>
</file>

<file path=xl/sharedStrings.xml><?xml version="1.0" encoding="utf-8"?>
<sst xmlns="http://schemas.openxmlformats.org/spreadsheetml/2006/main" count="105" uniqueCount="61">
  <si>
    <t xml:space="preserve">          事項       館名          </t>
    <rPh sb="10" eb="12">
      <t>ジコウ</t>
    </rPh>
    <rPh sb="19" eb="20">
      <t>カン</t>
    </rPh>
    <rPh sb="20" eb="21">
      <t>メイ</t>
    </rPh>
    <phoneticPr fontId="3"/>
  </si>
  <si>
    <t>館別蔵書冊数</t>
    <rPh sb="0" eb="1">
      <t>カン</t>
    </rPh>
    <rPh sb="1" eb="2">
      <t>ベツ</t>
    </rPh>
    <rPh sb="2" eb="4">
      <t>ゾウショ</t>
    </rPh>
    <rPh sb="4" eb="6">
      <t>サッスウ</t>
    </rPh>
    <phoneticPr fontId="3"/>
  </si>
  <si>
    <t>新聞・雑誌</t>
  </si>
  <si>
    <t>成人用</t>
    <rPh sb="0" eb="2">
      <t>セイジン</t>
    </rPh>
    <rPh sb="2" eb="3">
      <t>ヨウ</t>
    </rPh>
    <phoneticPr fontId="3"/>
  </si>
  <si>
    <t>児童用</t>
    <rPh sb="0" eb="2">
      <t>ジドウ</t>
    </rPh>
    <rPh sb="2" eb="3">
      <t>ヨウ</t>
    </rPh>
    <phoneticPr fontId="3"/>
  </si>
  <si>
    <t>合計</t>
    <rPh sb="0" eb="2">
      <t>ゴウケイ</t>
    </rPh>
    <phoneticPr fontId="3"/>
  </si>
  <si>
    <t>購入</t>
    <rPh sb="0" eb="2">
      <t>コウニュウ</t>
    </rPh>
    <phoneticPr fontId="3"/>
  </si>
  <si>
    <t>寄贈他</t>
    <rPh sb="0" eb="2">
      <t>キソウ</t>
    </rPh>
    <rPh sb="2" eb="3">
      <t>ホカ</t>
    </rPh>
    <phoneticPr fontId="3"/>
  </si>
  <si>
    <t>(児童用)</t>
    <rPh sb="1" eb="3">
      <t>ジドウ</t>
    </rPh>
    <rPh sb="3" eb="4">
      <t>ヨウ</t>
    </rPh>
    <phoneticPr fontId="3"/>
  </si>
  <si>
    <t>受入合計</t>
    <rPh sb="0" eb="2">
      <t>ウケイレ</t>
    </rPh>
    <rPh sb="2" eb="4">
      <t>ゴウケイ</t>
    </rPh>
    <phoneticPr fontId="3"/>
  </si>
  <si>
    <t>差引増減</t>
    <rPh sb="0" eb="2">
      <t>サシヒキ</t>
    </rPh>
    <rPh sb="2" eb="4">
      <t>ゾウゲン</t>
    </rPh>
    <phoneticPr fontId="3"/>
  </si>
  <si>
    <t>雑誌</t>
    <rPh sb="0" eb="2">
      <t>ザッシ</t>
    </rPh>
    <phoneticPr fontId="3"/>
  </si>
  <si>
    <t>(寄贈)</t>
    <rPh sb="1" eb="3">
      <t>キソウ</t>
    </rPh>
    <phoneticPr fontId="3"/>
  </si>
  <si>
    <t>新聞</t>
    <rPh sb="0" eb="2">
      <t>シンブン</t>
    </rPh>
    <phoneticPr fontId="3"/>
  </si>
  <si>
    <t>中央図書館</t>
    <rPh sb="0" eb="2">
      <t>チュウオウ</t>
    </rPh>
    <rPh sb="2" eb="5">
      <t>トショカン</t>
    </rPh>
    <phoneticPr fontId="3"/>
  </si>
  <si>
    <t>自動車文庫</t>
    <rPh sb="0" eb="3">
      <t>ジドウシャ</t>
    </rPh>
    <rPh sb="3" eb="5">
      <t>ブンコ</t>
    </rPh>
    <phoneticPr fontId="3"/>
  </si>
  <si>
    <t>地域図書館</t>
    <rPh sb="0" eb="2">
      <t>チイキ</t>
    </rPh>
    <rPh sb="2" eb="5">
      <t>トショカン</t>
    </rPh>
    <phoneticPr fontId="3"/>
  </si>
  <si>
    <t>北図書館</t>
    <rPh sb="0" eb="1">
      <t>キタ</t>
    </rPh>
    <rPh sb="1" eb="4">
      <t>トショカン</t>
    </rPh>
    <phoneticPr fontId="3"/>
  </si>
  <si>
    <t>都島図書館</t>
    <rPh sb="0" eb="2">
      <t>ミヤコジマ</t>
    </rPh>
    <rPh sb="2" eb="5">
      <t>トショカン</t>
    </rPh>
    <phoneticPr fontId="3"/>
  </si>
  <si>
    <t>福島図書館</t>
    <rPh sb="0" eb="2">
      <t>フクシマ</t>
    </rPh>
    <rPh sb="2" eb="5">
      <t>トショカン</t>
    </rPh>
    <phoneticPr fontId="3"/>
  </si>
  <si>
    <t>此花図書館</t>
    <rPh sb="0" eb="2">
      <t>コノハナ</t>
    </rPh>
    <rPh sb="2" eb="5">
      <t>トショカン</t>
    </rPh>
    <phoneticPr fontId="3"/>
  </si>
  <si>
    <t>島之内図書館</t>
    <rPh sb="0" eb="3">
      <t>シマノウチ</t>
    </rPh>
    <rPh sb="3" eb="6">
      <t>トショカン</t>
    </rPh>
    <phoneticPr fontId="3"/>
  </si>
  <si>
    <t>港図書館</t>
    <rPh sb="0" eb="1">
      <t>ミナト</t>
    </rPh>
    <rPh sb="1" eb="4">
      <t>トショカン</t>
    </rPh>
    <phoneticPr fontId="3"/>
  </si>
  <si>
    <t>大正図書館</t>
    <rPh sb="0" eb="2">
      <t>タイショウ</t>
    </rPh>
    <rPh sb="2" eb="5">
      <t>トショカン</t>
    </rPh>
    <phoneticPr fontId="3"/>
  </si>
  <si>
    <t>天王寺図書館</t>
    <rPh sb="0" eb="3">
      <t>テンノウジ</t>
    </rPh>
    <rPh sb="3" eb="6">
      <t>トショカン</t>
    </rPh>
    <phoneticPr fontId="3"/>
  </si>
  <si>
    <t>浪速図書館</t>
    <rPh sb="0" eb="2">
      <t>ナニワ</t>
    </rPh>
    <rPh sb="2" eb="5">
      <t>トショカン</t>
    </rPh>
    <phoneticPr fontId="3"/>
  </si>
  <si>
    <t>西淀川図書館</t>
    <rPh sb="0" eb="3">
      <t>ニシヨドガワ</t>
    </rPh>
    <rPh sb="3" eb="6">
      <t>トショカン</t>
    </rPh>
    <phoneticPr fontId="3"/>
  </si>
  <si>
    <t>淀川図書館</t>
    <rPh sb="0" eb="2">
      <t>ヨドガワ</t>
    </rPh>
    <rPh sb="2" eb="5">
      <t>トショカン</t>
    </rPh>
    <phoneticPr fontId="3"/>
  </si>
  <si>
    <t>東淀川図書館</t>
    <rPh sb="0" eb="3">
      <t>ヒガシヨドガワ</t>
    </rPh>
    <rPh sb="3" eb="6">
      <t>トショカン</t>
    </rPh>
    <phoneticPr fontId="3"/>
  </si>
  <si>
    <t>東成図書館</t>
    <rPh sb="0" eb="2">
      <t>ヒガシナリ</t>
    </rPh>
    <rPh sb="2" eb="5">
      <t>トショカン</t>
    </rPh>
    <phoneticPr fontId="3"/>
  </si>
  <si>
    <t>生野図書館</t>
    <rPh sb="0" eb="2">
      <t>イクノ</t>
    </rPh>
    <rPh sb="2" eb="5">
      <t>トショカン</t>
    </rPh>
    <phoneticPr fontId="3"/>
  </si>
  <si>
    <t>旭図書館</t>
    <rPh sb="0" eb="1">
      <t>アサヒ</t>
    </rPh>
    <rPh sb="1" eb="4">
      <t>トショカン</t>
    </rPh>
    <phoneticPr fontId="3"/>
  </si>
  <si>
    <t>城東図書館</t>
    <rPh sb="0" eb="2">
      <t>ジョウトウ</t>
    </rPh>
    <rPh sb="2" eb="5">
      <t>トショカン</t>
    </rPh>
    <phoneticPr fontId="3"/>
  </si>
  <si>
    <t>鶴見図書館</t>
    <rPh sb="0" eb="2">
      <t>ツルミ</t>
    </rPh>
    <rPh sb="2" eb="5">
      <t>トショカン</t>
    </rPh>
    <phoneticPr fontId="3"/>
  </si>
  <si>
    <t>阿倍野図書館</t>
    <rPh sb="0" eb="3">
      <t>アベノ</t>
    </rPh>
    <rPh sb="3" eb="6">
      <t>トショカン</t>
    </rPh>
    <phoneticPr fontId="3"/>
  </si>
  <si>
    <t>住之江図書館</t>
    <rPh sb="0" eb="3">
      <t>スミノエ</t>
    </rPh>
    <rPh sb="3" eb="6">
      <t>トショカン</t>
    </rPh>
    <phoneticPr fontId="3"/>
  </si>
  <si>
    <t>住吉図書館</t>
    <rPh sb="0" eb="2">
      <t>スミヨシ</t>
    </rPh>
    <rPh sb="2" eb="5">
      <t>トショカン</t>
    </rPh>
    <phoneticPr fontId="3"/>
  </si>
  <si>
    <t>東住吉図書館</t>
    <rPh sb="0" eb="1">
      <t>ヒガシ</t>
    </rPh>
    <rPh sb="1" eb="3">
      <t>スミヨシ</t>
    </rPh>
    <rPh sb="3" eb="6">
      <t>トショカン</t>
    </rPh>
    <phoneticPr fontId="3"/>
  </si>
  <si>
    <t>平野図書館</t>
    <rPh sb="0" eb="2">
      <t>ヒラノ</t>
    </rPh>
    <rPh sb="2" eb="5">
      <t>トショカン</t>
    </rPh>
    <phoneticPr fontId="3"/>
  </si>
  <si>
    <t>西成図書館</t>
    <rPh sb="0" eb="2">
      <t>ニシナリ</t>
    </rPh>
    <rPh sb="2" eb="5">
      <t>トショカン</t>
    </rPh>
    <phoneticPr fontId="3"/>
  </si>
  <si>
    <t>大阪市史編纂所</t>
    <rPh sb="0" eb="2">
      <t>オオサカ</t>
    </rPh>
    <rPh sb="2" eb="3">
      <t>イチ</t>
    </rPh>
    <rPh sb="3" eb="4">
      <t>フミ</t>
    </rPh>
    <rPh sb="4" eb="6">
      <t>ヘンサン</t>
    </rPh>
    <rPh sb="6" eb="7">
      <t>ショ</t>
    </rPh>
    <phoneticPr fontId="3"/>
  </si>
  <si>
    <t>読書環境整備事業
（中央図書館内数）</t>
    <rPh sb="0" eb="2">
      <t>ドクショ</t>
    </rPh>
    <rPh sb="2" eb="4">
      <t>カンキョウ</t>
    </rPh>
    <rPh sb="4" eb="6">
      <t>セイビ</t>
    </rPh>
    <rPh sb="6" eb="8">
      <t>ジギョウ</t>
    </rPh>
    <rPh sb="10" eb="12">
      <t>チュウオウ</t>
    </rPh>
    <rPh sb="12" eb="15">
      <t>トショカン</t>
    </rPh>
    <rPh sb="15" eb="16">
      <t>ウチ</t>
    </rPh>
    <rPh sb="16" eb="17">
      <t>スウ</t>
    </rPh>
    <phoneticPr fontId="3"/>
  </si>
  <si>
    <t>(児童用)</t>
    <phoneticPr fontId="3"/>
  </si>
  <si>
    <t>－</t>
    <phoneticPr fontId="3"/>
  </si>
  <si>
    <t>マイクロフィルム（巻）</t>
    <rPh sb="9" eb="10">
      <t>カン</t>
    </rPh>
    <phoneticPr fontId="3"/>
  </si>
  <si>
    <t>視聴覚資料</t>
    <rPh sb="0" eb="3">
      <t>シチョウカク</t>
    </rPh>
    <rPh sb="3" eb="5">
      <t>シリョウ</t>
    </rPh>
    <phoneticPr fontId="3"/>
  </si>
  <si>
    <t>紙芝居（組）</t>
    <rPh sb="0" eb="3">
      <t>カミシバイ</t>
    </rPh>
    <rPh sb="4" eb="5">
      <t>クミ</t>
    </rPh>
    <phoneticPr fontId="3"/>
  </si>
  <si>
    <t>ビデオ       ソフト(巻）</t>
    <rPh sb="14" eb="15">
      <t>マキ</t>
    </rPh>
    <phoneticPr fontId="3"/>
  </si>
  <si>
    <t>CD(枚）</t>
    <rPh sb="3" eb="4">
      <t>マイ</t>
    </rPh>
    <phoneticPr fontId="3"/>
  </si>
  <si>
    <t>DVD（枚）</t>
    <rPh sb="4" eb="5">
      <t>マイ</t>
    </rPh>
    <phoneticPr fontId="3"/>
  </si>
  <si>
    <t>デイジー(枚）</t>
    <rPh sb="5" eb="6">
      <t>マイ</t>
    </rPh>
    <phoneticPr fontId="3"/>
  </si>
  <si>
    <t>払出他</t>
    <rPh sb="0" eb="2">
      <t>ハライダシ</t>
    </rPh>
    <rPh sb="2" eb="3">
      <t>ホカ</t>
    </rPh>
    <phoneticPr fontId="3"/>
  </si>
  <si>
    <t>中央図書館　</t>
    <rPh sb="0" eb="2">
      <t>チュウオウ</t>
    </rPh>
    <rPh sb="2" eb="5">
      <t>トショカン</t>
    </rPh>
    <phoneticPr fontId="3"/>
  </si>
  <si>
    <t>カセット
   テープ（巻）</t>
    <rPh sb="12" eb="13">
      <t>マキ</t>
    </rPh>
    <phoneticPr fontId="3"/>
  </si>
  <si>
    <t>-</t>
  </si>
  <si>
    <t>■館別資料冊数</t>
    <rPh sb="1" eb="2">
      <t>カン</t>
    </rPh>
    <rPh sb="2" eb="3">
      <t>カンベツ</t>
    </rPh>
    <rPh sb="3" eb="5">
      <t>シリョウ</t>
    </rPh>
    <rPh sb="5" eb="7">
      <t>サッスウ</t>
    </rPh>
    <phoneticPr fontId="3"/>
  </si>
  <si>
    <t>ＣＤ－ＲＯＭ（点）</t>
    <phoneticPr fontId="3"/>
  </si>
  <si>
    <t>全館共通</t>
    <rPh sb="0" eb="2">
      <t>ゼンカン</t>
    </rPh>
    <rPh sb="2" eb="4">
      <t>キョウツウ</t>
    </rPh>
    <phoneticPr fontId="3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</si>
  <si>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</si>
  <si>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令和5年度受入状況</t>
    <rPh sb="0" eb="2">
      <t>レイワ</t>
    </rPh>
    <phoneticPr fontId="3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</si>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</sst>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 &quot;#,##0"/>
    <numFmt numFmtId="177" formatCode="\(#,000\)"/>
    <numFmt numFmtId="178" formatCode="\(#,##0\)"/>
    <numFmt numFmtId="179" formatCode="\(#,##0\);\(&quot;△ &quot;#,##0\)"/>
    <numFmt numFmtId="180" formatCode="#,##0_);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93">
    <xf numFmtId="0" fontId="0" fillId="0" borderId="0" xfId="0"/>
    <xf numFmtId="177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horizontal="distributed" vertical="center"/>
    </xf>
    <xf numFmtId="176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10" fillId="0" borderId="0" xfId="1" applyFont="1" applyFill="1" applyAlignment="1">
      <alignment vertical="center"/>
    </xf>
    <xf numFmtId="176" fontId="10" fillId="0" borderId="0" xfId="1" applyNumberFormat="1" applyFont="1" applyFill="1" applyAlignment="1">
      <alignment vertical="center"/>
    </xf>
    <xf numFmtId="177" fontId="10" fillId="0" borderId="29" xfId="1" applyNumberFormat="1" applyFont="1" applyFill="1" applyBorder="1" applyAlignment="1">
      <alignment vertical="center"/>
    </xf>
    <xf numFmtId="178" fontId="10" fillId="0" borderId="0" xfId="1" applyNumberFormat="1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3" fillId="2" borderId="28" xfId="1" applyNumberFormat="1" applyFont="1" applyFill="1" applyBorder="1" applyAlignment="1">
      <alignment horizontal="centerContinuous" vertical="center" wrapText="1"/>
    </xf>
    <xf numFmtId="38" fontId="5" fillId="2" borderId="12" xfId="1" applyFont="1" applyFill="1" applyBorder="1" applyAlignment="1">
      <alignment horizontal="right" vertical="center"/>
    </xf>
    <xf numFmtId="38" fontId="5" fillId="2" borderId="13" xfId="1" applyFont="1" applyFill="1" applyBorder="1" applyAlignment="1">
      <alignment horizontal="right" vertical="center"/>
    </xf>
    <xf numFmtId="38" fontId="5" fillId="4" borderId="14" xfId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vertical="center"/>
    </xf>
    <xf numFmtId="38" fontId="5" fillId="4" borderId="16" xfId="1" applyFont="1" applyFill="1" applyBorder="1" applyAlignment="1">
      <alignment horizontal="right" vertical="center"/>
    </xf>
    <xf numFmtId="38" fontId="5" fillId="4" borderId="17" xfId="1" applyFont="1" applyFill="1" applyBorder="1" applyAlignment="1">
      <alignment horizontal="right" vertical="center"/>
    </xf>
    <xf numFmtId="38" fontId="5" fillId="4" borderId="17" xfId="1" applyFont="1" applyFill="1" applyBorder="1" applyAlignment="1">
      <alignment vertical="center"/>
    </xf>
    <xf numFmtId="38" fontId="5" fillId="4" borderId="19" xfId="1" applyFont="1" applyFill="1" applyBorder="1" applyAlignment="1">
      <alignment horizontal="right" vertical="center"/>
    </xf>
    <xf numFmtId="176" fontId="5" fillId="4" borderId="17" xfId="1" applyNumberFormat="1" applyFont="1" applyFill="1" applyBorder="1" applyAlignment="1">
      <alignment vertical="center"/>
    </xf>
    <xf numFmtId="176" fontId="5" fillId="4" borderId="35" xfId="1" applyNumberFormat="1" applyFont="1" applyFill="1" applyBorder="1" applyAlignment="1">
      <alignment horizontal="right" vertical="center"/>
    </xf>
    <xf numFmtId="38" fontId="5" fillId="4" borderId="36" xfId="1" applyFont="1" applyFill="1" applyBorder="1" applyAlignment="1">
      <alignment horizontal="right" vertical="center"/>
    </xf>
    <xf numFmtId="178" fontId="5" fillId="4" borderId="35" xfId="1" applyNumberFormat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horizontal="right" vertical="center"/>
    </xf>
    <xf numFmtId="178" fontId="5" fillId="4" borderId="18" xfId="1" applyNumberFormat="1" applyFont="1" applyFill="1" applyBorder="1" applyAlignment="1">
      <alignment horizontal="right" vertical="center"/>
    </xf>
    <xf numFmtId="38" fontId="11" fillId="0" borderId="57" xfId="1" applyFont="1" applyFill="1" applyBorder="1" applyAlignment="1">
      <alignment horizontal="distributed" vertical="center"/>
    </xf>
    <xf numFmtId="38" fontId="12" fillId="0" borderId="37" xfId="1" applyFont="1" applyFill="1" applyBorder="1" applyAlignment="1">
      <alignment horizontal="right" vertical="center"/>
    </xf>
    <xf numFmtId="38" fontId="12" fillId="0" borderId="38" xfId="1" applyFont="1" applyFill="1" applyBorder="1" applyAlignment="1">
      <alignment horizontal="right" vertical="center"/>
    </xf>
    <xf numFmtId="38" fontId="12" fillId="3" borderId="39" xfId="1" applyFont="1" applyFill="1" applyBorder="1" applyAlignment="1">
      <alignment horizontal="right" vertical="center"/>
    </xf>
    <xf numFmtId="38" fontId="12" fillId="3" borderId="58" xfId="1" applyFont="1" applyFill="1" applyBorder="1" applyAlignment="1">
      <alignment vertical="center"/>
    </xf>
    <xf numFmtId="38" fontId="12" fillId="3" borderId="59" xfId="1" applyFont="1" applyFill="1" applyBorder="1" applyAlignment="1">
      <alignment horizontal="right" vertical="center"/>
    </xf>
    <xf numFmtId="38" fontId="12" fillId="3" borderId="60" xfId="1" applyFont="1" applyFill="1" applyBorder="1" applyAlignment="1">
      <alignment vertical="center"/>
    </xf>
    <xf numFmtId="176" fontId="12" fillId="3" borderId="60" xfId="1" applyNumberFormat="1" applyFont="1" applyFill="1" applyBorder="1" applyAlignment="1">
      <alignment vertical="center"/>
    </xf>
    <xf numFmtId="176" fontId="12" fillId="3" borderId="61" xfId="1" applyNumberFormat="1" applyFont="1" applyFill="1" applyBorder="1" applyAlignment="1">
      <alignment horizontal="right" vertical="center"/>
    </xf>
    <xf numFmtId="38" fontId="12" fillId="3" borderId="62" xfId="1" applyFont="1" applyFill="1" applyBorder="1" applyAlignment="1">
      <alignment horizontal="right" vertical="center"/>
    </xf>
    <xf numFmtId="178" fontId="12" fillId="3" borderId="63" xfId="1" applyNumberFormat="1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16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176" fontId="4" fillId="2" borderId="17" xfId="1" applyNumberFormat="1" applyFont="1" applyFill="1" applyBorder="1" applyAlignment="1">
      <alignment horizontal="center" vertical="center"/>
    </xf>
    <xf numFmtId="177" fontId="4" fillId="2" borderId="18" xfId="1" applyNumberFormat="1" applyFont="1" applyFill="1" applyBorder="1" applyAlignment="1">
      <alignment horizontal="center" vertical="center"/>
    </xf>
    <xf numFmtId="178" fontId="4" fillId="2" borderId="16" xfId="1" applyNumberFormat="1" applyFont="1" applyFill="1" applyBorder="1" applyAlignment="1">
      <alignment horizontal="center" vertical="center"/>
    </xf>
    <xf numFmtId="178" fontId="4" fillId="2" borderId="18" xfId="1" applyNumberFormat="1" applyFont="1" applyFill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3" fillId="2" borderId="13" xfId="1" applyFont="1" applyFill="1" applyBorder="1" applyAlignment="1">
      <alignment horizontal="center" vertical="center" wrapText="1"/>
    </xf>
    <xf numFmtId="38" fontId="6" fillId="2" borderId="13" xfId="1" applyFont="1" applyFill="1" applyBorder="1" applyAlignment="1">
      <alignment horizontal="center" vertical="center" shrinkToFit="1"/>
    </xf>
    <xf numFmtId="38" fontId="4" fillId="2" borderId="20" xfId="1" applyFont="1" applyFill="1" applyBorder="1" applyAlignment="1">
      <alignment horizontal="distributed" vertical="center"/>
    </xf>
    <xf numFmtId="38" fontId="5" fillId="2" borderId="37" xfId="1" applyFont="1" applyFill="1" applyBorder="1" applyAlignment="1">
      <alignment vertical="center"/>
    </xf>
    <xf numFmtId="38" fontId="5" fillId="2" borderId="38" xfId="1" applyFont="1" applyFill="1" applyBorder="1" applyAlignment="1">
      <alignment vertical="center"/>
    </xf>
    <xf numFmtId="38" fontId="5" fillId="2" borderId="10" xfId="1" applyFont="1" applyFill="1" applyBorder="1" applyAlignment="1">
      <alignment horizontal="right" vertical="center"/>
    </xf>
    <xf numFmtId="38" fontId="5" fillId="2" borderId="31" xfId="1" applyFont="1" applyFill="1" applyBorder="1" applyAlignment="1">
      <alignment vertical="center"/>
    </xf>
    <xf numFmtId="178" fontId="5" fillId="2" borderId="0" xfId="1" applyNumberFormat="1" applyFont="1" applyFill="1" applyBorder="1" applyAlignment="1">
      <alignment vertical="center"/>
    </xf>
    <xf numFmtId="38" fontId="5" fillId="2" borderId="34" xfId="1" applyFont="1" applyFill="1" applyBorder="1" applyAlignment="1">
      <alignment vertical="center"/>
    </xf>
    <xf numFmtId="178" fontId="5" fillId="2" borderId="7" xfId="1" applyNumberFormat="1" applyFont="1" applyFill="1" applyBorder="1" applyAlignment="1">
      <alignment vertical="center"/>
    </xf>
    <xf numFmtId="179" fontId="5" fillId="2" borderId="40" xfId="1" applyNumberFormat="1" applyFont="1" applyFill="1" applyBorder="1" applyAlignment="1">
      <alignment vertical="center"/>
    </xf>
    <xf numFmtId="176" fontId="5" fillId="2" borderId="34" xfId="1" applyNumberFormat="1" applyFont="1" applyFill="1" applyBorder="1" applyAlignment="1">
      <alignment vertical="center"/>
    </xf>
    <xf numFmtId="179" fontId="5" fillId="2" borderId="33" xfId="1" applyNumberFormat="1" applyFont="1" applyFill="1" applyBorder="1" applyAlignment="1">
      <alignment vertical="center"/>
    </xf>
    <xf numFmtId="38" fontId="5" fillId="2" borderId="65" xfId="1" applyFont="1" applyFill="1" applyBorder="1" applyAlignment="1">
      <alignment horizontal="right" vertical="center"/>
    </xf>
    <xf numFmtId="178" fontId="5" fillId="2" borderId="66" xfId="1" applyNumberFormat="1" applyFont="1" applyFill="1" applyBorder="1" applyAlignment="1">
      <alignment horizontal="right" vertical="center"/>
    </xf>
    <xf numFmtId="38" fontId="5" fillId="2" borderId="64" xfId="1" applyFont="1" applyFill="1" applyBorder="1" applyAlignment="1">
      <alignment horizontal="right" vertical="center"/>
    </xf>
    <xf numFmtId="178" fontId="5" fillId="2" borderId="61" xfId="1" applyNumberFormat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 shrinkToFit="1"/>
    </xf>
    <xf numFmtId="38" fontId="5" fillId="2" borderId="2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distributed" vertical="center"/>
    </xf>
    <xf numFmtId="38" fontId="5" fillId="0" borderId="5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178" fontId="5" fillId="0" borderId="43" xfId="1" applyNumberFormat="1" applyFont="1" applyFill="1" applyBorder="1" applyAlignment="1">
      <alignment vertical="center"/>
    </xf>
    <xf numFmtId="38" fontId="5" fillId="0" borderId="44" xfId="1" applyFont="1" applyFill="1" applyBorder="1" applyAlignment="1">
      <alignment vertical="center"/>
    </xf>
    <xf numFmtId="179" fontId="5" fillId="0" borderId="45" xfId="1" applyNumberFormat="1" applyFont="1" applyFill="1" applyBorder="1" applyAlignment="1">
      <alignment vertical="center"/>
    </xf>
    <xf numFmtId="176" fontId="5" fillId="0" borderId="44" xfId="1" applyNumberFormat="1" applyFont="1" applyFill="1" applyBorder="1" applyAlignment="1">
      <alignment vertical="center"/>
    </xf>
    <xf numFmtId="179" fontId="5" fillId="0" borderId="46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78" fontId="5" fillId="0" borderId="43" xfId="1" applyNumberFormat="1" applyFont="1" applyFill="1" applyBorder="1" applyAlignment="1">
      <alignment horizontal="right" vertical="center"/>
    </xf>
    <xf numFmtId="38" fontId="5" fillId="0" borderId="47" xfId="1" applyFont="1" applyFill="1" applyBorder="1" applyAlignment="1">
      <alignment horizontal="right" vertical="center"/>
    </xf>
    <xf numFmtId="178" fontId="5" fillId="0" borderId="32" xfId="1" applyNumberFormat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distributed" vertical="center"/>
    </xf>
    <xf numFmtId="38" fontId="5" fillId="2" borderId="5" xfId="1" applyFont="1" applyFill="1" applyBorder="1" applyAlignment="1">
      <alignment vertical="center"/>
    </xf>
    <xf numFmtId="38" fontId="5" fillId="2" borderId="8" xfId="1" applyFont="1" applyFill="1" applyBorder="1" applyAlignment="1">
      <alignment vertical="center"/>
    </xf>
    <xf numFmtId="38" fontId="5" fillId="2" borderId="24" xfId="1" applyFont="1" applyFill="1" applyBorder="1" applyAlignment="1">
      <alignment vertical="center"/>
    </xf>
    <xf numFmtId="178" fontId="5" fillId="2" borderId="6" xfId="1" applyNumberFormat="1" applyFont="1" applyFill="1" applyBorder="1" applyAlignment="1">
      <alignment vertical="center"/>
    </xf>
    <xf numFmtId="38" fontId="5" fillId="2" borderId="30" xfId="1" applyFont="1" applyFill="1" applyBorder="1" applyAlignment="1">
      <alignment vertical="center"/>
    </xf>
    <xf numFmtId="180" fontId="5" fillId="2" borderId="30" xfId="1" applyNumberFormat="1" applyFont="1" applyFill="1" applyBorder="1" applyAlignment="1">
      <alignment vertical="center"/>
    </xf>
    <xf numFmtId="178" fontId="5" fillId="2" borderId="30" xfId="1" applyNumberFormat="1" applyFont="1" applyFill="1" applyBorder="1" applyAlignment="1">
      <alignment vertical="center"/>
    </xf>
    <xf numFmtId="38" fontId="5" fillId="2" borderId="47" xfId="1" applyFont="1" applyFill="1" applyBorder="1" applyAlignment="1">
      <alignment vertical="center"/>
    </xf>
    <xf numFmtId="176" fontId="5" fillId="2" borderId="47" xfId="1" applyNumberFormat="1" applyFont="1" applyFill="1" applyBorder="1" applyAlignment="1">
      <alignment vertical="center"/>
    </xf>
    <xf numFmtId="178" fontId="5" fillId="2" borderId="32" xfId="1" applyNumberFormat="1" applyFont="1" applyFill="1" applyBorder="1" applyAlignment="1">
      <alignment vertical="center"/>
    </xf>
    <xf numFmtId="38" fontId="5" fillId="2" borderId="24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distributed" vertical="center"/>
    </xf>
    <xf numFmtId="38" fontId="5" fillId="0" borderId="48" xfId="1" applyFont="1" applyFill="1" applyBorder="1" applyAlignment="1">
      <alignment vertical="center"/>
    </xf>
    <xf numFmtId="38" fontId="5" fillId="0" borderId="49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178" fontId="5" fillId="0" borderId="45" xfId="1" applyNumberFormat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179" fontId="5" fillId="0" borderId="7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9" fontId="5" fillId="0" borderId="33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33" xfId="1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0" applyNumberFormat="1" applyFont="1" applyFill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 shrinkToFit="1"/>
    </xf>
    <xf numFmtId="38" fontId="5" fillId="0" borderId="9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vertical="center"/>
    </xf>
    <xf numFmtId="38" fontId="4" fillId="2" borderId="2" xfId="1" applyFont="1" applyFill="1" applyBorder="1" applyAlignment="1">
      <alignment horizontal="distributed" vertical="center"/>
    </xf>
    <xf numFmtId="38" fontId="5" fillId="2" borderId="3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2" borderId="10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179" fontId="5" fillId="2" borderId="7" xfId="1" applyNumberFormat="1" applyFont="1" applyFill="1" applyBorder="1" applyAlignment="1">
      <alignment vertical="center"/>
    </xf>
    <xf numFmtId="178" fontId="5" fillId="2" borderId="33" xfId="1" applyNumberFormat="1" applyFont="1" applyFill="1" applyBorder="1" applyAlignment="1">
      <alignment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 shrinkToFit="1"/>
    </xf>
    <xf numFmtId="38" fontId="5" fillId="2" borderId="2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10" xfId="1" applyFont="1" applyFill="1" applyBorder="1" applyAlignment="1">
      <alignment horizontal="right" vertical="center"/>
    </xf>
    <xf numFmtId="176" fontId="5" fillId="0" borderId="34" xfId="1" applyNumberFormat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38" fontId="5" fillId="0" borderId="52" xfId="1" applyFont="1" applyFill="1" applyBorder="1" applyAlignment="1">
      <alignment vertical="center"/>
    </xf>
    <xf numFmtId="38" fontId="4" fillId="2" borderId="11" xfId="1" applyFont="1" applyFill="1" applyBorder="1" applyAlignment="1">
      <alignment horizontal="distributed" vertical="center"/>
    </xf>
    <xf numFmtId="38" fontId="5" fillId="2" borderId="25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/>
    </xf>
    <xf numFmtId="38" fontId="5" fillId="2" borderId="53" xfId="1" applyFont="1" applyFill="1" applyBorder="1" applyAlignment="1">
      <alignment vertical="center"/>
    </xf>
    <xf numFmtId="38" fontId="5" fillId="2" borderId="54" xfId="2" applyNumberFormat="1" applyFont="1" applyFill="1" applyBorder="1" applyAlignment="1">
      <alignment vertical="center"/>
    </xf>
    <xf numFmtId="178" fontId="5" fillId="2" borderId="27" xfId="1" applyNumberFormat="1" applyFont="1" applyFill="1" applyBorder="1" applyAlignment="1">
      <alignment vertical="center"/>
    </xf>
    <xf numFmtId="38" fontId="5" fillId="2" borderId="29" xfId="2" applyNumberFormat="1" applyFont="1" applyFill="1" applyBorder="1" applyAlignment="1">
      <alignment vertical="center"/>
    </xf>
    <xf numFmtId="38" fontId="5" fillId="2" borderId="55" xfId="2" applyNumberFormat="1" applyFont="1" applyFill="1" applyBorder="1" applyAlignment="1">
      <alignment vertical="center"/>
    </xf>
    <xf numFmtId="38" fontId="5" fillId="2" borderId="55" xfId="1" applyNumberFormat="1" applyFont="1" applyFill="1" applyBorder="1" applyAlignment="1">
      <alignment horizontal="right" vertical="center"/>
    </xf>
    <xf numFmtId="179" fontId="5" fillId="2" borderId="27" xfId="1" applyNumberFormat="1" applyFont="1" applyFill="1" applyBorder="1" applyAlignment="1">
      <alignment vertical="center"/>
    </xf>
    <xf numFmtId="176" fontId="5" fillId="2" borderId="55" xfId="1" applyNumberFormat="1" applyFont="1" applyFill="1" applyBorder="1" applyAlignment="1">
      <alignment vertical="center"/>
    </xf>
    <xf numFmtId="179" fontId="5" fillId="2" borderId="56" xfId="1" applyNumberFormat="1" applyFont="1" applyFill="1" applyBorder="1" applyAlignment="1">
      <alignment vertical="center"/>
    </xf>
    <xf numFmtId="38" fontId="5" fillId="2" borderId="54" xfId="1" applyFont="1" applyFill="1" applyBorder="1" applyAlignment="1">
      <alignment vertical="center"/>
    </xf>
    <xf numFmtId="38" fontId="5" fillId="2" borderId="55" xfId="1" applyFont="1" applyFill="1" applyBorder="1" applyAlignment="1">
      <alignment vertical="center"/>
    </xf>
    <xf numFmtId="178" fontId="5" fillId="2" borderId="56" xfId="1" applyNumberFormat="1" applyFont="1" applyFill="1" applyBorder="1" applyAlignment="1">
      <alignment vertical="center"/>
    </xf>
    <xf numFmtId="38" fontId="5" fillId="2" borderId="27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 shrinkToFit="1"/>
    </xf>
    <xf numFmtId="38" fontId="5" fillId="2" borderId="11" xfId="1" applyFont="1" applyFill="1" applyBorder="1" applyAlignment="1">
      <alignment vertical="center"/>
    </xf>
    <xf numFmtId="38" fontId="6" fillId="0" borderId="11" xfId="1" applyFont="1" applyFill="1" applyBorder="1" applyAlignment="1">
      <alignment horizontal="left" vertical="center" shrinkToFit="1"/>
    </xf>
    <xf numFmtId="38" fontId="5" fillId="4" borderId="11" xfId="1" applyFont="1" applyFill="1" applyBorder="1" applyAlignment="1">
      <alignment horizontal="right" vertical="center" shrinkToFit="1"/>
    </xf>
    <xf numFmtId="38" fontId="5" fillId="2" borderId="11" xfId="1" applyFont="1" applyFill="1" applyBorder="1" applyAlignment="1">
      <alignment horizontal="right" vertical="center" shrinkToFit="1"/>
    </xf>
    <xf numFmtId="0" fontId="5" fillId="0" borderId="54" xfId="0" applyFont="1" applyFill="1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38" fontId="6" fillId="2" borderId="67" xfId="1" applyFont="1" applyFill="1" applyBorder="1" applyAlignment="1">
      <alignment horizontal="center" vertical="center" wrapText="1"/>
    </xf>
    <xf numFmtId="38" fontId="6" fillId="5" borderId="68" xfId="1" applyFont="1" applyFill="1" applyBorder="1" applyAlignment="1">
      <alignment horizontal="center" vertical="center" wrapText="1"/>
    </xf>
    <xf numFmtId="38" fontId="1" fillId="2" borderId="58" xfId="1" applyFont="1" applyFill="1" applyBorder="1" applyAlignment="1">
      <alignment horizontal="center" vertical="center"/>
    </xf>
    <xf numFmtId="38" fontId="1" fillId="5" borderId="59" xfId="1" applyFont="1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38" fontId="4" fillId="2" borderId="70" xfId="1" applyFont="1" applyFill="1" applyBorder="1" applyAlignment="1">
      <alignment vertical="center" wrapText="1"/>
    </xf>
    <xf numFmtId="38" fontId="4" fillId="5" borderId="71" xfId="1" applyFont="1" applyFill="1" applyBorder="1" applyAlignment="1">
      <alignment vertical="center" wrapText="1"/>
    </xf>
    <xf numFmtId="38" fontId="1" fillId="2" borderId="37" xfId="1" applyFont="1" applyFill="1" applyBorder="1" applyAlignment="1">
      <alignment horizontal="center" vertical="center"/>
    </xf>
    <xf numFmtId="38" fontId="1" fillId="5" borderId="38" xfId="1" applyFont="1" applyFill="1" applyBorder="1" applyAlignment="1">
      <alignment horizontal="center" vertical="center"/>
    </xf>
    <xf numFmtId="38" fontId="1" fillId="5" borderId="39" xfId="1" applyFont="1" applyFill="1" applyBorder="1" applyAlignment="1">
      <alignment horizontal="center" vertical="center"/>
    </xf>
    <xf numFmtId="38" fontId="0" fillId="2" borderId="62" xfId="1" applyFont="1" applyFill="1" applyBorder="1" applyAlignment="1">
      <alignment horizontal="center" vertical="center"/>
    </xf>
    <xf numFmtId="38" fontId="1" fillId="5" borderId="72" xfId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" fillId="2" borderId="62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righ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33</xdr:row>
      <xdr:rowOff>47625</xdr:rowOff>
    </xdr:from>
    <xdr:to>
      <xdr:col>24</xdr:col>
      <xdr:colOff>0</xdr:colOff>
      <xdr:row>34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86650" y="10029825"/>
          <a:ext cx="73342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en-US" altLang="ja-JP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 )</a:t>
          </a:r>
          <a:r>
            <a:rPr kumimoji="1" lang="ja-JP" altLang="en-US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内は内数。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：寄贈他・払出他には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移籍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保管換え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図書も含める。児童用の冊数は、調査時点の区分によるものとする。</a:t>
          </a:r>
        </a:p>
      </xdr:txBody>
    </xdr:sp>
    <xdr:clientData/>
  </xdr:twoCellAnchor>
  <xdr:twoCellAnchor>
    <xdr:from>
      <xdr:col>11</xdr:col>
      <xdr:colOff>238125</xdr:colOff>
      <xdr:row>33</xdr:row>
      <xdr:rowOff>47625</xdr:rowOff>
    </xdr:from>
    <xdr:to>
      <xdr:col>24</xdr:col>
      <xdr:colOff>0</xdr:colOff>
      <xdr:row>34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34275" y="10029825"/>
          <a:ext cx="6924675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en-US" altLang="ja-JP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 )</a:t>
          </a:r>
          <a:r>
            <a:rPr kumimoji="1" lang="ja-JP" altLang="en-US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内は内数。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：寄贈他・払出他には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移籍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保管換え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図書も含める。児童用の冊数は、調査時点の区分によるものとする。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view="pageBreakPreview" zoomScale="75" zoomScaleNormal="100" zoomScaleSheetLayoutView="75" workbookViewId="0">
      <selection activeCell="T9" sqref="T9"/>
    </sheetView>
  </sheetViews>
  <sheetFormatPr defaultColWidth="6.125" defaultRowHeight="24" customHeight="1" x14ac:dyDescent="0.15"/>
  <cols>
    <col min="1" max="1" width="11.625" style="5" customWidth="1"/>
    <col min="2" max="2" width="8.875" style="5" customWidth="1"/>
    <col min="3" max="3" width="8.25" style="5" customWidth="1"/>
    <col min="4" max="4" width="9.75" style="5" customWidth="1"/>
    <col min="5" max="5" width="8" style="5" customWidth="1"/>
    <col min="6" max="6" width="7.875" style="5" customWidth="1"/>
    <col min="7" max="7" width="7.375" style="5" customWidth="1"/>
    <col min="8" max="8" width="7.75" style="5" customWidth="1"/>
    <col min="9" max="10" width="9" style="5" customWidth="1"/>
    <col min="11" max="11" width="8.25" style="5" customWidth="1"/>
    <col min="12" max="12" width="7.75" style="5" customWidth="1"/>
    <col min="13" max="13" width="9" style="10" customWidth="1"/>
    <col min="14" max="14" width="9.5" style="11" customWidth="1"/>
    <col min="15" max="15" width="6.25" style="5" customWidth="1"/>
    <col min="16" max="16" width="6.75" style="12" customWidth="1"/>
    <col min="17" max="17" width="6.25" style="5" customWidth="1"/>
    <col min="18" max="18" width="6.25" style="12" customWidth="1"/>
    <col min="19" max="19" width="7.25" style="5" bestFit="1" customWidth="1"/>
    <col min="20" max="20" width="7.25" style="5" customWidth="1"/>
    <col min="21" max="23" width="6.875" style="5" customWidth="1"/>
    <col min="24" max="24" width="7.125" style="5" customWidth="1"/>
    <col min="25" max="16384" width="6.125" style="5"/>
  </cols>
  <sheetData>
    <row r="1" spans="1:24" ht="24" customHeight="1" thickBot="1" x14ac:dyDescent="0.2">
      <c r="A1" s="4" t="s">
        <v>55</v>
      </c>
      <c r="E1" s="14"/>
      <c r="F1" s="14"/>
      <c r="G1" s="14"/>
      <c r="H1" s="14"/>
      <c r="I1" s="14"/>
      <c r="J1" s="14"/>
      <c r="K1" s="14"/>
      <c r="L1" s="14"/>
      <c r="M1" s="15"/>
      <c r="N1" s="1"/>
      <c r="O1" s="2"/>
      <c r="P1" s="3"/>
      <c r="Q1" s="2"/>
      <c r="R1" s="3"/>
      <c r="S1" s="6"/>
      <c r="T1" s="6"/>
      <c r="X1" s="7" t="s">
        <v>58</v>
      </c>
    </row>
    <row r="2" spans="1:24" ht="24" customHeight="1" x14ac:dyDescent="0.15">
      <c r="A2" s="183" t="s">
        <v>0</v>
      </c>
      <c r="B2" s="185" t="s">
        <v>1</v>
      </c>
      <c r="C2" s="186"/>
      <c r="D2" s="187"/>
      <c r="E2" s="188" t="s">
        <v>59</v>
      </c>
      <c r="F2" s="189"/>
      <c r="G2" s="189"/>
      <c r="H2" s="189"/>
      <c r="I2" s="189"/>
      <c r="J2" s="189"/>
      <c r="K2" s="189"/>
      <c r="L2" s="189"/>
      <c r="M2" s="189"/>
      <c r="N2" s="190"/>
      <c r="O2" s="191" t="s">
        <v>2</v>
      </c>
      <c r="P2" s="189"/>
      <c r="Q2" s="189"/>
      <c r="R2" s="190"/>
      <c r="S2" s="179" t="s">
        <v>45</v>
      </c>
      <c r="T2" s="180"/>
      <c r="U2" s="180"/>
      <c r="V2" s="181"/>
      <c r="W2" s="182"/>
      <c r="X2" s="177" t="s">
        <v>46</v>
      </c>
    </row>
    <row r="3" spans="1:24" s="8" customFormat="1" ht="24" customHeight="1" thickBot="1" x14ac:dyDescent="0.2">
      <c r="A3" s="184"/>
      <c r="B3" s="49" t="s">
        <v>3</v>
      </c>
      <c r="C3" s="50" t="s">
        <v>4</v>
      </c>
      <c r="D3" s="51" t="s">
        <v>5</v>
      </c>
      <c r="E3" s="52" t="s">
        <v>6</v>
      </c>
      <c r="F3" s="53" t="s">
        <v>42</v>
      </c>
      <c r="G3" s="54" t="s">
        <v>7</v>
      </c>
      <c r="H3" s="53" t="s">
        <v>8</v>
      </c>
      <c r="I3" s="54" t="s">
        <v>9</v>
      </c>
      <c r="J3" s="53" t="s">
        <v>8</v>
      </c>
      <c r="K3" s="54" t="s">
        <v>51</v>
      </c>
      <c r="L3" s="53" t="s">
        <v>8</v>
      </c>
      <c r="M3" s="55" t="s">
        <v>10</v>
      </c>
      <c r="N3" s="56" t="s">
        <v>8</v>
      </c>
      <c r="O3" s="52" t="s">
        <v>11</v>
      </c>
      <c r="P3" s="57" t="s">
        <v>12</v>
      </c>
      <c r="Q3" s="54" t="s">
        <v>13</v>
      </c>
      <c r="R3" s="58" t="s">
        <v>12</v>
      </c>
      <c r="S3" s="59" t="s">
        <v>47</v>
      </c>
      <c r="T3" s="60" t="s">
        <v>49</v>
      </c>
      <c r="U3" s="61" t="s">
        <v>53</v>
      </c>
      <c r="V3" s="62" t="s">
        <v>48</v>
      </c>
      <c r="W3" s="60" t="s">
        <v>50</v>
      </c>
      <c r="X3" s="178"/>
    </row>
    <row r="4" spans="1:24" ht="24" customHeight="1" x14ac:dyDescent="0.15">
      <c r="A4" s="63" t="s">
        <v>14</v>
      </c>
      <c r="B4" s="64">
        <v>2020023</v>
      </c>
      <c r="C4" s="65">
        <v>317941</v>
      </c>
      <c r="D4" s="66">
        <v>2337964</v>
      </c>
      <c r="E4" s="67">
        <v>26079</v>
      </c>
      <c r="F4" s="68">
        <v>5089</v>
      </c>
      <c r="G4" s="69">
        <v>10057</v>
      </c>
      <c r="H4" s="68">
        <v>694</v>
      </c>
      <c r="I4" s="69">
        <v>36136</v>
      </c>
      <c r="J4" s="70">
        <v>5783</v>
      </c>
      <c r="K4" s="69">
        <v>21760</v>
      </c>
      <c r="L4" s="71">
        <v>2727</v>
      </c>
      <c r="M4" s="72">
        <v>14376</v>
      </c>
      <c r="N4" s="73">
        <v>3056</v>
      </c>
      <c r="O4" s="74">
        <v>2032</v>
      </c>
      <c r="P4" s="75">
        <v>1161</v>
      </c>
      <c r="Q4" s="76">
        <v>159</v>
      </c>
      <c r="R4" s="77">
        <v>107</v>
      </c>
      <c r="S4" s="78">
        <v>664</v>
      </c>
      <c r="T4" s="79">
        <v>2245</v>
      </c>
      <c r="U4" s="80">
        <v>1989</v>
      </c>
      <c r="V4" s="81">
        <v>19631</v>
      </c>
      <c r="W4" s="79">
        <v>1488</v>
      </c>
      <c r="X4" s="82">
        <v>13698</v>
      </c>
    </row>
    <row r="5" spans="1:24" ht="24" customHeight="1" x14ac:dyDescent="0.15">
      <c r="A5" s="83" t="s">
        <v>15</v>
      </c>
      <c r="B5" s="84">
        <v>54321</v>
      </c>
      <c r="C5" s="85">
        <v>32439</v>
      </c>
      <c r="D5" s="86">
        <v>86760</v>
      </c>
      <c r="E5" s="87">
        <v>2344</v>
      </c>
      <c r="F5" s="88">
        <v>862</v>
      </c>
      <c r="G5" s="89">
        <v>113</v>
      </c>
      <c r="H5" s="88">
        <v>16</v>
      </c>
      <c r="I5" s="89">
        <v>2457</v>
      </c>
      <c r="J5" s="88">
        <v>878</v>
      </c>
      <c r="K5" s="89">
        <v>3404</v>
      </c>
      <c r="L5" s="90">
        <v>1573</v>
      </c>
      <c r="M5" s="91">
        <v>-947</v>
      </c>
      <c r="N5" s="92">
        <v>-695</v>
      </c>
      <c r="O5" s="93" t="s">
        <v>54</v>
      </c>
      <c r="P5" s="94" t="s">
        <v>54</v>
      </c>
      <c r="Q5" s="95" t="s">
        <v>54</v>
      </c>
      <c r="R5" s="96" t="s">
        <v>54</v>
      </c>
      <c r="S5" s="97" t="s">
        <v>54</v>
      </c>
      <c r="T5" s="98" t="s">
        <v>54</v>
      </c>
      <c r="U5" s="98" t="s">
        <v>54</v>
      </c>
      <c r="V5" s="99" t="s">
        <v>54</v>
      </c>
      <c r="W5" s="98" t="s">
        <v>54</v>
      </c>
      <c r="X5" s="100" t="s">
        <v>54</v>
      </c>
    </row>
    <row r="6" spans="1:24" ht="24" customHeight="1" x14ac:dyDescent="0.15">
      <c r="A6" s="101" t="s">
        <v>16</v>
      </c>
      <c r="B6" s="102">
        <v>1274644</v>
      </c>
      <c r="C6" s="103">
        <v>651763</v>
      </c>
      <c r="D6" s="103">
        <v>1926407</v>
      </c>
      <c r="E6" s="104">
        <v>58601</v>
      </c>
      <c r="F6" s="105">
        <v>25437</v>
      </c>
      <c r="G6" s="106">
        <v>24233</v>
      </c>
      <c r="H6" s="105">
        <v>4242</v>
      </c>
      <c r="I6" s="107">
        <v>82834</v>
      </c>
      <c r="J6" s="108">
        <v>29679</v>
      </c>
      <c r="K6" s="109">
        <v>79464</v>
      </c>
      <c r="L6" s="105">
        <v>24116</v>
      </c>
      <c r="M6" s="110">
        <v>3370</v>
      </c>
      <c r="N6" s="111">
        <v>5563</v>
      </c>
      <c r="O6" s="106">
        <f t="shared" ref="O6:R6" si="0">SUM(O7:O29)</f>
        <v>2143</v>
      </c>
      <c r="P6" s="105">
        <f t="shared" si="0"/>
        <v>752</v>
      </c>
      <c r="Q6" s="106">
        <f t="shared" si="0"/>
        <v>353</v>
      </c>
      <c r="R6" s="111">
        <f t="shared" si="0"/>
        <v>182</v>
      </c>
      <c r="S6" s="112" t="s">
        <v>54</v>
      </c>
      <c r="T6" s="103">
        <f>SUM(T7:T29)</f>
        <v>7314</v>
      </c>
      <c r="U6" s="103">
        <f t="shared" ref="U6:W6" si="1">SUM(U7:U29)</f>
        <v>206</v>
      </c>
      <c r="V6" s="103">
        <f t="shared" si="1"/>
        <v>26773</v>
      </c>
      <c r="W6" s="113">
        <f t="shared" si="1"/>
        <v>0</v>
      </c>
      <c r="X6" s="114">
        <f>SUM(X7:X29)</f>
        <v>12155</v>
      </c>
    </row>
    <row r="7" spans="1:24" ht="24" customHeight="1" x14ac:dyDescent="0.15">
      <c r="A7" s="115" t="s">
        <v>17</v>
      </c>
      <c r="B7" s="116">
        <v>44750</v>
      </c>
      <c r="C7" s="117">
        <v>26026</v>
      </c>
      <c r="D7" s="118">
        <v>70776</v>
      </c>
      <c r="E7" s="119">
        <v>2271</v>
      </c>
      <c r="F7" s="120">
        <v>1022</v>
      </c>
      <c r="G7" s="121">
        <v>1002</v>
      </c>
      <c r="H7" s="122">
        <v>103</v>
      </c>
      <c r="I7" s="89">
        <v>3273</v>
      </c>
      <c r="J7" s="122">
        <v>1125</v>
      </c>
      <c r="K7" s="123">
        <v>3871</v>
      </c>
      <c r="L7" s="124">
        <v>824</v>
      </c>
      <c r="M7" s="125">
        <v>-598</v>
      </c>
      <c r="N7" s="126">
        <v>301</v>
      </c>
      <c r="O7" s="119">
        <v>77</v>
      </c>
      <c r="P7" s="120">
        <v>34</v>
      </c>
      <c r="Q7" s="127">
        <v>16</v>
      </c>
      <c r="R7" s="128">
        <v>9</v>
      </c>
      <c r="S7" s="129" t="s">
        <v>54</v>
      </c>
      <c r="T7" s="130">
        <v>306</v>
      </c>
      <c r="U7" s="131">
        <v>0</v>
      </c>
      <c r="V7" s="132">
        <v>0</v>
      </c>
      <c r="W7" s="133">
        <v>0</v>
      </c>
      <c r="X7" s="134">
        <v>422</v>
      </c>
    </row>
    <row r="8" spans="1:24" ht="24" customHeight="1" x14ac:dyDescent="0.15">
      <c r="A8" s="135" t="s">
        <v>18</v>
      </c>
      <c r="B8" s="136">
        <v>47951</v>
      </c>
      <c r="C8" s="137">
        <v>23859</v>
      </c>
      <c r="D8" s="138">
        <v>71810</v>
      </c>
      <c r="E8" s="67">
        <v>2313</v>
      </c>
      <c r="F8" s="70">
        <v>1021</v>
      </c>
      <c r="G8" s="139">
        <v>642</v>
      </c>
      <c r="H8" s="70">
        <v>164</v>
      </c>
      <c r="I8" s="69">
        <v>2955</v>
      </c>
      <c r="J8" s="70">
        <v>1185</v>
      </c>
      <c r="K8" s="69">
        <v>2862</v>
      </c>
      <c r="L8" s="140">
        <v>1085</v>
      </c>
      <c r="M8" s="72">
        <v>93</v>
      </c>
      <c r="N8" s="73">
        <v>100</v>
      </c>
      <c r="O8" s="67">
        <v>67</v>
      </c>
      <c r="P8" s="70">
        <v>25</v>
      </c>
      <c r="Q8" s="69">
        <v>15</v>
      </c>
      <c r="R8" s="141">
        <v>8</v>
      </c>
      <c r="S8" s="142" t="s">
        <v>54</v>
      </c>
      <c r="T8" s="143">
        <v>315</v>
      </c>
      <c r="U8" s="137">
        <v>0</v>
      </c>
      <c r="V8" s="144">
        <v>0</v>
      </c>
      <c r="W8" s="144">
        <v>0</v>
      </c>
      <c r="X8" s="145">
        <v>417</v>
      </c>
    </row>
    <row r="9" spans="1:24" ht="24" customHeight="1" x14ac:dyDescent="0.15">
      <c r="A9" s="115" t="s">
        <v>19</v>
      </c>
      <c r="B9" s="146">
        <v>49658</v>
      </c>
      <c r="C9" s="131">
        <v>25485</v>
      </c>
      <c r="D9" s="147">
        <v>75143</v>
      </c>
      <c r="E9" s="119">
        <v>2319</v>
      </c>
      <c r="F9" s="120">
        <v>1065</v>
      </c>
      <c r="G9" s="127">
        <v>714</v>
      </c>
      <c r="H9" s="120">
        <v>213</v>
      </c>
      <c r="I9" s="123">
        <v>3033</v>
      </c>
      <c r="J9" s="120">
        <v>1278</v>
      </c>
      <c r="K9" s="123">
        <v>5547</v>
      </c>
      <c r="L9" s="124">
        <v>2150</v>
      </c>
      <c r="M9" s="148">
        <v>-2514</v>
      </c>
      <c r="N9" s="126">
        <v>-872</v>
      </c>
      <c r="O9" s="119">
        <v>77</v>
      </c>
      <c r="P9" s="120">
        <v>27</v>
      </c>
      <c r="Q9" s="123">
        <v>13</v>
      </c>
      <c r="R9" s="128">
        <v>7</v>
      </c>
      <c r="S9" s="129" t="s">
        <v>54</v>
      </c>
      <c r="T9" s="149">
        <v>307</v>
      </c>
      <c r="U9" s="131">
        <v>0</v>
      </c>
      <c r="V9" s="132">
        <v>0</v>
      </c>
      <c r="W9" s="147">
        <v>0</v>
      </c>
      <c r="X9" s="134">
        <v>472</v>
      </c>
    </row>
    <row r="10" spans="1:24" ht="24" customHeight="1" x14ac:dyDescent="0.15">
      <c r="A10" s="135" t="s">
        <v>20</v>
      </c>
      <c r="B10" s="136">
        <v>48643</v>
      </c>
      <c r="C10" s="137">
        <v>23845</v>
      </c>
      <c r="D10" s="138">
        <v>72488</v>
      </c>
      <c r="E10" s="67">
        <v>2130</v>
      </c>
      <c r="F10" s="70">
        <v>1015</v>
      </c>
      <c r="G10" s="139">
        <v>2410</v>
      </c>
      <c r="H10" s="70">
        <v>204</v>
      </c>
      <c r="I10" s="69">
        <v>4540</v>
      </c>
      <c r="J10" s="70">
        <v>1219</v>
      </c>
      <c r="K10" s="69">
        <v>4020</v>
      </c>
      <c r="L10" s="140">
        <v>963</v>
      </c>
      <c r="M10" s="72">
        <v>520</v>
      </c>
      <c r="N10" s="73">
        <v>256</v>
      </c>
      <c r="O10" s="67">
        <v>87</v>
      </c>
      <c r="P10" s="70">
        <v>42</v>
      </c>
      <c r="Q10" s="69">
        <v>14</v>
      </c>
      <c r="R10" s="141">
        <v>7</v>
      </c>
      <c r="S10" s="142" t="s">
        <v>54</v>
      </c>
      <c r="T10" s="143">
        <v>266</v>
      </c>
      <c r="U10" s="137">
        <v>0</v>
      </c>
      <c r="V10" s="144">
        <v>0</v>
      </c>
      <c r="W10" s="144">
        <v>0</v>
      </c>
      <c r="X10" s="145">
        <v>303</v>
      </c>
    </row>
    <row r="11" spans="1:24" ht="24" customHeight="1" x14ac:dyDescent="0.15">
      <c r="A11" s="115" t="s">
        <v>21</v>
      </c>
      <c r="B11" s="146">
        <v>59178</v>
      </c>
      <c r="C11" s="131">
        <v>22557</v>
      </c>
      <c r="D11" s="150">
        <v>81735</v>
      </c>
      <c r="E11" s="119">
        <v>2141</v>
      </c>
      <c r="F11" s="120">
        <v>832</v>
      </c>
      <c r="G11" s="127">
        <v>680</v>
      </c>
      <c r="H11" s="120">
        <v>61</v>
      </c>
      <c r="I11" s="123">
        <v>2821</v>
      </c>
      <c r="J11" s="120">
        <v>893</v>
      </c>
      <c r="K11" s="123">
        <v>2684</v>
      </c>
      <c r="L11" s="124">
        <v>638</v>
      </c>
      <c r="M11" s="148">
        <v>137</v>
      </c>
      <c r="N11" s="126">
        <v>255</v>
      </c>
      <c r="O11" s="119">
        <v>86</v>
      </c>
      <c r="P11" s="120">
        <v>29</v>
      </c>
      <c r="Q11" s="123">
        <v>15</v>
      </c>
      <c r="R11" s="128">
        <v>8</v>
      </c>
      <c r="S11" s="129" t="s">
        <v>54</v>
      </c>
      <c r="T11" s="149">
        <v>215</v>
      </c>
      <c r="U11" s="131">
        <v>0</v>
      </c>
      <c r="V11" s="132">
        <v>0</v>
      </c>
      <c r="W11" s="147">
        <v>0</v>
      </c>
      <c r="X11" s="134">
        <v>468</v>
      </c>
    </row>
    <row r="12" spans="1:24" ht="24" customHeight="1" x14ac:dyDescent="0.15">
      <c r="A12" s="135" t="s">
        <v>22</v>
      </c>
      <c r="B12" s="136">
        <v>46023</v>
      </c>
      <c r="C12" s="137">
        <v>25662</v>
      </c>
      <c r="D12" s="138">
        <v>71685</v>
      </c>
      <c r="E12" s="67">
        <v>8160</v>
      </c>
      <c r="F12" s="70">
        <v>3574</v>
      </c>
      <c r="G12" s="139">
        <v>2350</v>
      </c>
      <c r="H12" s="70">
        <v>147</v>
      </c>
      <c r="I12" s="69">
        <v>10510</v>
      </c>
      <c r="J12" s="70">
        <v>3721</v>
      </c>
      <c r="K12" s="69">
        <v>3599</v>
      </c>
      <c r="L12" s="140">
        <v>521</v>
      </c>
      <c r="M12" s="72">
        <v>6911</v>
      </c>
      <c r="N12" s="73">
        <v>3200</v>
      </c>
      <c r="O12" s="67">
        <v>101</v>
      </c>
      <c r="P12" s="70">
        <v>29</v>
      </c>
      <c r="Q12" s="69">
        <v>17</v>
      </c>
      <c r="R12" s="141">
        <v>7</v>
      </c>
      <c r="S12" s="142" t="s">
        <v>54</v>
      </c>
      <c r="T12" s="143">
        <v>517</v>
      </c>
      <c r="U12" s="137">
        <v>0</v>
      </c>
      <c r="V12" s="144">
        <v>958</v>
      </c>
      <c r="W12" s="144">
        <v>0</v>
      </c>
      <c r="X12" s="145">
        <v>468</v>
      </c>
    </row>
    <row r="13" spans="1:24" ht="24" customHeight="1" x14ac:dyDescent="0.15">
      <c r="A13" s="115" t="s">
        <v>23</v>
      </c>
      <c r="B13" s="146">
        <v>40912</v>
      </c>
      <c r="C13" s="131">
        <v>23680</v>
      </c>
      <c r="D13" s="150">
        <v>64592</v>
      </c>
      <c r="E13" s="119">
        <v>2231</v>
      </c>
      <c r="F13" s="120">
        <v>677</v>
      </c>
      <c r="G13" s="127">
        <v>614</v>
      </c>
      <c r="H13" s="120">
        <v>80</v>
      </c>
      <c r="I13" s="123">
        <v>2845</v>
      </c>
      <c r="J13" s="120">
        <v>757</v>
      </c>
      <c r="K13" s="123">
        <v>2928</v>
      </c>
      <c r="L13" s="124">
        <v>790</v>
      </c>
      <c r="M13" s="148">
        <v>-83</v>
      </c>
      <c r="N13" s="126">
        <v>-33</v>
      </c>
      <c r="O13" s="119">
        <v>71</v>
      </c>
      <c r="P13" s="120">
        <v>27</v>
      </c>
      <c r="Q13" s="123">
        <v>16</v>
      </c>
      <c r="R13" s="128">
        <v>9</v>
      </c>
      <c r="S13" s="129" t="s">
        <v>54</v>
      </c>
      <c r="T13" s="149">
        <v>285</v>
      </c>
      <c r="U13" s="131">
        <v>0</v>
      </c>
      <c r="V13" s="132">
        <v>0</v>
      </c>
      <c r="W13" s="147">
        <v>0</v>
      </c>
      <c r="X13" s="134">
        <v>324</v>
      </c>
    </row>
    <row r="14" spans="1:24" ht="24" customHeight="1" x14ac:dyDescent="0.15">
      <c r="A14" s="135" t="s">
        <v>24</v>
      </c>
      <c r="B14" s="136">
        <v>67034</v>
      </c>
      <c r="C14" s="137">
        <v>29866</v>
      </c>
      <c r="D14" s="138">
        <v>96900</v>
      </c>
      <c r="E14" s="67">
        <v>2394</v>
      </c>
      <c r="F14" s="70">
        <v>1228</v>
      </c>
      <c r="G14" s="139">
        <v>880</v>
      </c>
      <c r="H14" s="70">
        <v>301</v>
      </c>
      <c r="I14" s="69">
        <v>3274</v>
      </c>
      <c r="J14" s="70">
        <v>1529</v>
      </c>
      <c r="K14" s="69">
        <v>5574</v>
      </c>
      <c r="L14" s="140">
        <v>2013</v>
      </c>
      <c r="M14" s="72">
        <v>-2300</v>
      </c>
      <c r="N14" s="73">
        <v>-484</v>
      </c>
      <c r="O14" s="67">
        <v>94</v>
      </c>
      <c r="P14" s="70">
        <v>39</v>
      </c>
      <c r="Q14" s="69">
        <v>17</v>
      </c>
      <c r="R14" s="141">
        <v>9</v>
      </c>
      <c r="S14" s="142" t="s">
        <v>54</v>
      </c>
      <c r="T14" s="143">
        <v>302</v>
      </c>
      <c r="U14" s="137">
        <v>124</v>
      </c>
      <c r="V14" s="144">
        <v>2943</v>
      </c>
      <c r="W14" s="144">
        <v>0</v>
      </c>
      <c r="X14" s="145">
        <v>551</v>
      </c>
    </row>
    <row r="15" spans="1:24" ht="24" customHeight="1" x14ac:dyDescent="0.15">
      <c r="A15" s="115" t="s">
        <v>25</v>
      </c>
      <c r="B15" s="146">
        <v>46883</v>
      </c>
      <c r="C15" s="131">
        <v>23957</v>
      </c>
      <c r="D15" s="150">
        <v>70840</v>
      </c>
      <c r="E15" s="119">
        <v>2285</v>
      </c>
      <c r="F15" s="120">
        <v>887</v>
      </c>
      <c r="G15" s="127">
        <v>1966</v>
      </c>
      <c r="H15" s="120">
        <v>393</v>
      </c>
      <c r="I15" s="123">
        <v>4251</v>
      </c>
      <c r="J15" s="120">
        <v>1280</v>
      </c>
      <c r="K15" s="123">
        <v>4537</v>
      </c>
      <c r="L15" s="124">
        <v>1544</v>
      </c>
      <c r="M15" s="148">
        <v>-286</v>
      </c>
      <c r="N15" s="126">
        <v>-264</v>
      </c>
      <c r="O15" s="119">
        <v>67</v>
      </c>
      <c r="P15" s="120">
        <v>30</v>
      </c>
      <c r="Q15" s="123">
        <v>14</v>
      </c>
      <c r="R15" s="128">
        <v>7</v>
      </c>
      <c r="S15" s="129" t="s">
        <v>54</v>
      </c>
      <c r="T15" s="149">
        <v>231</v>
      </c>
      <c r="U15" s="131">
        <v>0</v>
      </c>
      <c r="V15" s="132">
        <v>0</v>
      </c>
      <c r="W15" s="147">
        <v>0</v>
      </c>
      <c r="X15" s="134">
        <v>599</v>
      </c>
    </row>
    <row r="16" spans="1:24" ht="24" customHeight="1" x14ac:dyDescent="0.15">
      <c r="A16" s="135" t="s">
        <v>26</v>
      </c>
      <c r="B16" s="136">
        <v>73359</v>
      </c>
      <c r="C16" s="137">
        <v>33375</v>
      </c>
      <c r="D16" s="138">
        <v>106734</v>
      </c>
      <c r="E16" s="67">
        <v>2373</v>
      </c>
      <c r="F16" s="70">
        <v>1200</v>
      </c>
      <c r="G16" s="139">
        <v>1016</v>
      </c>
      <c r="H16" s="70">
        <v>84</v>
      </c>
      <c r="I16" s="69">
        <v>3389</v>
      </c>
      <c r="J16" s="70">
        <v>1284</v>
      </c>
      <c r="K16" s="69">
        <v>3575</v>
      </c>
      <c r="L16" s="140">
        <v>1509</v>
      </c>
      <c r="M16" s="72">
        <v>-186</v>
      </c>
      <c r="N16" s="73">
        <v>-225</v>
      </c>
      <c r="O16" s="67">
        <v>124</v>
      </c>
      <c r="P16" s="70">
        <v>29</v>
      </c>
      <c r="Q16" s="69">
        <v>14</v>
      </c>
      <c r="R16" s="141">
        <v>7</v>
      </c>
      <c r="S16" s="142" t="s">
        <v>54</v>
      </c>
      <c r="T16" s="143">
        <v>272</v>
      </c>
      <c r="U16" s="137">
        <v>0</v>
      </c>
      <c r="V16" s="144">
        <v>3525</v>
      </c>
      <c r="W16" s="144">
        <v>0</v>
      </c>
      <c r="X16" s="145">
        <v>730</v>
      </c>
    </row>
    <row r="17" spans="1:24" ht="24" customHeight="1" x14ac:dyDescent="0.15">
      <c r="A17" s="115" t="s">
        <v>27</v>
      </c>
      <c r="B17" s="146">
        <v>43428</v>
      </c>
      <c r="C17" s="131">
        <v>26113</v>
      </c>
      <c r="D17" s="150">
        <v>69541</v>
      </c>
      <c r="E17" s="119">
        <v>2172</v>
      </c>
      <c r="F17" s="120">
        <v>1031</v>
      </c>
      <c r="G17" s="127">
        <v>899</v>
      </c>
      <c r="H17" s="120">
        <v>158</v>
      </c>
      <c r="I17" s="123">
        <v>3071</v>
      </c>
      <c r="J17" s="120">
        <v>1189</v>
      </c>
      <c r="K17" s="123">
        <v>4338</v>
      </c>
      <c r="L17" s="124">
        <v>1189</v>
      </c>
      <c r="M17" s="148">
        <v>-1267</v>
      </c>
      <c r="N17" s="126">
        <v>0</v>
      </c>
      <c r="O17" s="119">
        <v>80</v>
      </c>
      <c r="P17" s="120">
        <v>35</v>
      </c>
      <c r="Q17" s="123">
        <v>14</v>
      </c>
      <c r="R17" s="128">
        <v>7</v>
      </c>
      <c r="S17" s="129" t="s">
        <v>54</v>
      </c>
      <c r="T17" s="149">
        <v>274</v>
      </c>
      <c r="U17" s="131">
        <v>0</v>
      </c>
      <c r="V17" s="132">
        <v>0</v>
      </c>
      <c r="W17" s="147">
        <v>0</v>
      </c>
      <c r="X17" s="134">
        <v>409</v>
      </c>
    </row>
    <row r="18" spans="1:24" ht="24" customHeight="1" x14ac:dyDescent="0.15">
      <c r="A18" s="135" t="s">
        <v>28</v>
      </c>
      <c r="B18" s="136">
        <v>71762</v>
      </c>
      <c r="C18" s="137">
        <v>33822</v>
      </c>
      <c r="D18" s="138">
        <v>105584</v>
      </c>
      <c r="E18" s="67">
        <v>2310</v>
      </c>
      <c r="F18" s="70">
        <v>1112</v>
      </c>
      <c r="G18" s="139">
        <v>1611</v>
      </c>
      <c r="H18" s="70">
        <v>584</v>
      </c>
      <c r="I18" s="69">
        <v>3921</v>
      </c>
      <c r="J18" s="70">
        <v>1696</v>
      </c>
      <c r="K18" s="69">
        <v>2915</v>
      </c>
      <c r="L18" s="140">
        <v>911</v>
      </c>
      <c r="M18" s="72">
        <v>1006</v>
      </c>
      <c r="N18" s="73">
        <v>785</v>
      </c>
      <c r="O18" s="67">
        <v>117</v>
      </c>
      <c r="P18" s="70">
        <v>40</v>
      </c>
      <c r="Q18" s="69">
        <v>18</v>
      </c>
      <c r="R18" s="141">
        <v>10</v>
      </c>
      <c r="S18" s="142" t="s">
        <v>54</v>
      </c>
      <c r="T18" s="143">
        <v>309</v>
      </c>
      <c r="U18" s="137">
        <v>82</v>
      </c>
      <c r="V18" s="144">
        <v>2025</v>
      </c>
      <c r="W18" s="144">
        <v>0</v>
      </c>
      <c r="X18" s="145">
        <v>626</v>
      </c>
    </row>
    <row r="19" spans="1:24" ht="24" customHeight="1" x14ac:dyDescent="0.15">
      <c r="A19" s="115" t="s">
        <v>29</v>
      </c>
      <c r="B19" s="146">
        <v>58774</v>
      </c>
      <c r="C19" s="131">
        <v>31646</v>
      </c>
      <c r="D19" s="150">
        <v>90420</v>
      </c>
      <c r="E19" s="119">
        <v>2321</v>
      </c>
      <c r="F19" s="120">
        <v>1061</v>
      </c>
      <c r="G19" s="127">
        <v>435</v>
      </c>
      <c r="H19" s="120">
        <v>89</v>
      </c>
      <c r="I19" s="123">
        <v>2756</v>
      </c>
      <c r="J19" s="120">
        <v>1150</v>
      </c>
      <c r="K19" s="123">
        <v>2053</v>
      </c>
      <c r="L19" s="124">
        <v>605</v>
      </c>
      <c r="M19" s="148">
        <v>703</v>
      </c>
      <c r="N19" s="126">
        <v>545</v>
      </c>
      <c r="O19" s="119">
        <v>123</v>
      </c>
      <c r="P19" s="120">
        <v>42</v>
      </c>
      <c r="Q19" s="123">
        <v>16</v>
      </c>
      <c r="R19" s="128">
        <v>8</v>
      </c>
      <c r="S19" s="129" t="s">
        <v>54</v>
      </c>
      <c r="T19" s="149">
        <v>582</v>
      </c>
      <c r="U19" s="131">
        <v>0</v>
      </c>
      <c r="V19" s="132">
        <v>2462</v>
      </c>
      <c r="W19" s="147">
        <v>0</v>
      </c>
      <c r="X19" s="134">
        <v>808</v>
      </c>
    </row>
    <row r="20" spans="1:24" ht="24" customHeight="1" x14ac:dyDescent="0.15">
      <c r="A20" s="135" t="s">
        <v>30</v>
      </c>
      <c r="B20" s="136">
        <v>40985</v>
      </c>
      <c r="C20" s="137">
        <v>25089</v>
      </c>
      <c r="D20" s="138">
        <v>66074</v>
      </c>
      <c r="E20" s="67">
        <v>2218</v>
      </c>
      <c r="F20" s="70">
        <v>768</v>
      </c>
      <c r="G20" s="139">
        <v>621</v>
      </c>
      <c r="H20" s="70">
        <v>196</v>
      </c>
      <c r="I20" s="69">
        <v>2839</v>
      </c>
      <c r="J20" s="70">
        <v>964</v>
      </c>
      <c r="K20" s="69">
        <v>2591</v>
      </c>
      <c r="L20" s="140">
        <v>562</v>
      </c>
      <c r="M20" s="72">
        <v>248</v>
      </c>
      <c r="N20" s="73">
        <v>402</v>
      </c>
      <c r="O20" s="67">
        <v>76</v>
      </c>
      <c r="P20" s="70">
        <v>35</v>
      </c>
      <c r="Q20" s="69">
        <v>18</v>
      </c>
      <c r="R20" s="141">
        <v>10</v>
      </c>
      <c r="S20" s="142" t="s">
        <v>54</v>
      </c>
      <c r="T20" s="143">
        <v>268</v>
      </c>
      <c r="U20" s="137">
        <v>0</v>
      </c>
      <c r="V20" s="144">
        <v>0</v>
      </c>
      <c r="W20" s="144">
        <v>0</v>
      </c>
      <c r="X20" s="145">
        <v>292</v>
      </c>
    </row>
    <row r="21" spans="1:24" ht="24" customHeight="1" x14ac:dyDescent="0.15">
      <c r="A21" s="115" t="s">
        <v>31</v>
      </c>
      <c r="B21" s="146">
        <v>69945</v>
      </c>
      <c r="C21" s="131">
        <v>31317</v>
      </c>
      <c r="D21" s="150">
        <v>101262</v>
      </c>
      <c r="E21" s="119">
        <v>2241</v>
      </c>
      <c r="F21" s="120">
        <v>908</v>
      </c>
      <c r="G21" s="127">
        <v>1754</v>
      </c>
      <c r="H21" s="120">
        <v>212</v>
      </c>
      <c r="I21" s="123">
        <v>3995</v>
      </c>
      <c r="J21" s="120">
        <v>1120</v>
      </c>
      <c r="K21" s="123">
        <v>4588</v>
      </c>
      <c r="L21" s="124">
        <v>420</v>
      </c>
      <c r="M21" s="148">
        <v>-593</v>
      </c>
      <c r="N21" s="126">
        <v>700</v>
      </c>
      <c r="O21" s="119">
        <v>109</v>
      </c>
      <c r="P21" s="120">
        <v>30</v>
      </c>
      <c r="Q21" s="123">
        <v>15</v>
      </c>
      <c r="R21" s="128">
        <v>8</v>
      </c>
      <c r="S21" s="129" t="s">
        <v>54</v>
      </c>
      <c r="T21" s="149">
        <v>310</v>
      </c>
      <c r="U21" s="131">
        <v>0</v>
      </c>
      <c r="V21" s="132">
        <v>2141</v>
      </c>
      <c r="W21" s="147">
        <v>0</v>
      </c>
      <c r="X21" s="134">
        <v>699</v>
      </c>
    </row>
    <row r="22" spans="1:24" ht="24" customHeight="1" x14ac:dyDescent="0.15">
      <c r="A22" s="135" t="s">
        <v>32</v>
      </c>
      <c r="B22" s="136">
        <v>66032</v>
      </c>
      <c r="C22" s="137">
        <v>35506</v>
      </c>
      <c r="D22" s="138">
        <v>101538</v>
      </c>
      <c r="E22" s="67">
        <v>2354</v>
      </c>
      <c r="F22" s="70">
        <v>992</v>
      </c>
      <c r="G22" s="139">
        <v>1011</v>
      </c>
      <c r="H22" s="70">
        <v>137</v>
      </c>
      <c r="I22" s="69">
        <v>3365</v>
      </c>
      <c r="J22" s="70">
        <v>1129</v>
      </c>
      <c r="K22" s="69">
        <v>2909</v>
      </c>
      <c r="L22" s="140">
        <v>1792</v>
      </c>
      <c r="M22" s="72">
        <v>456</v>
      </c>
      <c r="N22" s="73">
        <v>-663</v>
      </c>
      <c r="O22" s="67">
        <v>109</v>
      </c>
      <c r="P22" s="70">
        <v>28</v>
      </c>
      <c r="Q22" s="69">
        <v>14</v>
      </c>
      <c r="R22" s="141">
        <v>6</v>
      </c>
      <c r="S22" s="142" t="s">
        <v>54</v>
      </c>
      <c r="T22" s="143">
        <v>483</v>
      </c>
      <c r="U22" s="137">
        <v>0</v>
      </c>
      <c r="V22" s="144">
        <v>1681</v>
      </c>
      <c r="W22" s="144">
        <v>0</v>
      </c>
      <c r="X22" s="145">
        <v>684</v>
      </c>
    </row>
    <row r="23" spans="1:24" ht="24" customHeight="1" x14ac:dyDescent="0.15">
      <c r="A23" s="115" t="s">
        <v>33</v>
      </c>
      <c r="B23" s="146">
        <v>66730</v>
      </c>
      <c r="C23" s="131">
        <v>33720</v>
      </c>
      <c r="D23" s="150">
        <v>100450</v>
      </c>
      <c r="E23" s="119">
        <v>2384</v>
      </c>
      <c r="F23" s="120">
        <v>1018</v>
      </c>
      <c r="G23" s="127">
        <v>1356</v>
      </c>
      <c r="H23" s="120">
        <v>260</v>
      </c>
      <c r="I23" s="123">
        <v>3740</v>
      </c>
      <c r="J23" s="120">
        <v>1278</v>
      </c>
      <c r="K23" s="123">
        <v>2873</v>
      </c>
      <c r="L23" s="124">
        <v>1160</v>
      </c>
      <c r="M23" s="148">
        <v>867</v>
      </c>
      <c r="N23" s="126">
        <v>118</v>
      </c>
      <c r="O23" s="119">
        <v>116</v>
      </c>
      <c r="P23" s="120">
        <v>26</v>
      </c>
      <c r="Q23" s="123">
        <v>15</v>
      </c>
      <c r="R23" s="128">
        <v>8</v>
      </c>
      <c r="S23" s="129" t="s">
        <v>54</v>
      </c>
      <c r="T23" s="149">
        <v>306</v>
      </c>
      <c r="U23" s="131">
        <v>0</v>
      </c>
      <c r="V23" s="132">
        <v>3698</v>
      </c>
      <c r="W23" s="147">
        <v>0</v>
      </c>
      <c r="X23" s="134">
        <v>682</v>
      </c>
    </row>
    <row r="24" spans="1:24" ht="24" customHeight="1" x14ac:dyDescent="0.15">
      <c r="A24" s="135" t="s">
        <v>34</v>
      </c>
      <c r="B24" s="136">
        <v>70221</v>
      </c>
      <c r="C24" s="137">
        <v>35471</v>
      </c>
      <c r="D24" s="138">
        <v>105692</v>
      </c>
      <c r="E24" s="67">
        <v>2439</v>
      </c>
      <c r="F24" s="70">
        <v>1197</v>
      </c>
      <c r="G24" s="139">
        <v>786</v>
      </c>
      <c r="H24" s="70">
        <v>334</v>
      </c>
      <c r="I24" s="69">
        <v>3225</v>
      </c>
      <c r="J24" s="70">
        <v>1531</v>
      </c>
      <c r="K24" s="69">
        <v>1919</v>
      </c>
      <c r="L24" s="140">
        <v>314</v>
      </c>
      <c r="M24" s="72">
        <v>1306</v>
      </c>
      <c r="N24" s="73">
        <v>1217</v>
      </c>
      <c r="O24" s="67">
        <v>111</v>
      </c>
      <c r="P24" s="70">
        <v>32</v>
      </c>
      <c r="Q24" s="69">
        <v>16</v>
      </c>
      <c r="R24" s="141">
        <v>8</v>
      </c>
      <c r="S24" s="142" t="s">
        <v>54</v>
      </c>
      <c r="T24" s="143">
        <v>286</v>
      </c>
      <c r="U24" s="137">
        <v>0</v>
      </c>
      <c r="V24" s="144">
        <v>1985</v>
      </c>
      <c r="W24" s="144">
        <v>0</v>
      </c>
      <c r="X24" s="145">
        <v>583</v>
      </c>
    </row>
    <row r="25" spans="1:24" ht="24" customHeight="1" x14ac:dyDescent="0.15">
      <c r="A25" s="115" t="s">
        <v>35</v>
      </c>
      <c r="B25" s="146">
        <v>42815</v>
      </c>
      <c r="C25" s="131">
        <v>28217</v>
      </c>
      <c r="D25" s="150">
        <v>71032</v>
      </c>
      <c r="E25" s="119">
        <v>2203</v>
      </c>
      <c r="F25" s="120">
        <v>846</v>
      </c>
      <c r="G25" s="127">
        <v>877</v>
      </c>
      <c r="H25" s="120">
        <v>172</v>
      </c>
      <c r="I25" s="123">
        <v>3080</v>
      </c>
      <c r="J25" s="120">
        <v>1018</v>
      </c>
      <c r="K25" s="123">
        <v>3829</v>
      </c>
      <c r="L25" s="124">
        <v>1434</v>
      </c>
      <c r="M25" s="148">
        <v>-749</v>
      </c>
      <c r="N25" s="126">
        <v>-416</v>
      </c>
      <c r="O25" s="119">
        <v>71</v>
      </c>
      <c r="P25" s="120">
        <v>30</v>
      </c>
      <c r="Q25" s="123">
        <v>14</v>
      </c>
      <c r="R25" s="128">
        <v>7</v>
      </c>
      <c r="S25" s="129" t="s">
        <v>54</v>
      </c>
      <c r="T25" s="149">
        <v>239</v>
      </c>
      <c r="U25" s="131">
        <v>0</v>
      </c>
      <c r="V25" s="132">
        <v>0</v>
      </c>
      <c r="W25" s="147">
        <v>0</v>
      </c>
      <c r="X25" s="134">
        <v>495</v>
      </c>
    </row>
    <row r="26" spans="1:24" ht="24" customHeight="1" x14ac:dyDescent="0.15">
      <c r="A26" s="135" t="s">
        <v>36</v>
      </c>
      <c r="B26" s="136">
        <v>68920</v>
      </c>
      <c r="C26" s="137">
        <v>36413</v>
      </c>
      <c r="D26" s="138">
        <v>105333</v>
      </c>
      <c r="E26" s="67">
        <v>2462</v>
      </c>
      <c r="F26" s="70">
        <v>1114</v>
      </c>
      <c r="G26" s="139">
        <v>589</v>
      </c>
      <c r="H26" s="70">
        <v>59</v>
      </c>
      <c r="I26" s="69">
        <v>3051</v>
      </c>
      <c r="J26" s="70">
        <v>1173</v>
      </c>
      <c r="K26" s="69">
        <v>2239</v>
      </c>
      <c r="L26" s="140">
        <v>348</v>
      </c>
      <c r="M26" s="72">
        <v>812</v>
      </c>
      <c r="N26" s="73">
        <v>825</v>
      </c>
      <c r="O26" s="67">
        <v>124</v>
      </c>
      <c r="P26" s="70">
        <v>37</v>
      </c>
      <c r="Q26" s="69">
        <v>18</v>
      </c>
      <c r="R26" s="141">
        <v>10</v>
      </c>
      <c r="S26" s="142" t="s">
        <v>54</v>
      </c>
      <c r="T26" s="143">
        <v>358</v>
      </c>
      <c r="U26" s="137">
        <v>0</v>
      </c>
      <c r="V26" s="144">
        <v>3318</v>
      </c>
      <c r="W26" s="144">
        <v>0</v>
      </c>
      <c r="X26" s="145">
        <v>637</v>
      </c>
    </row>
    <row r="27" spans="1:24" ht="24" customHeight="1" x14ac:dyDescent="0.15">
      <c r="A27" s="115" t="s">
        <v>37</v>
      </c>
      <c r="B27" s="146">
        <v>40379</v>
      </c>
      <c r="C27" s="131">
        <v>23273</v>
      </c>
      <c r="D27" s="150">
        <v>63652</v>
      </c>
      <c r="E27" s="119">
        <v>2298</v>
      </c>
      <c r="F27" s="120">
        <v>1025</v>
      </c>
      <c r="G27" s="127">
        <v>809</v>
      </c>
      <c r="H27" s="120">
        <v>161</v>
      </c>
      <c r="I27" s="123">
        <v>3107</v>
      </c>
      <c r="J27" s="120">
        <v>1186</v>
      </c>
      <c r="K27" s="123">
        <v>3871</v>
      </c>
      <c r="L27" s="124">
        <v>1450</v>
      </c>
      <c r="M27" s="148">
        <v>-764</v>
      </c>
      <c r="N27" s="126">
        <v>-264</v>
      </c>
      <c r="O27" s="119">
        <v>74</v>
      </c>
      <c r="P27" s="120">
        <v>37</v>
      </c>
      <c r="Q27" s="123">
        <v>14</v>
      </c>
      <c r="R27" s="128">
        <v>7</v>
      </c>
      <c r="S27" s="129" t="s">
        <v>54</v>
      </c>
      <c r="T27" s="149">
        <v>234</v>
      </c>
      <c r="U27" s="131">
        <v>0</v>
      </c>
      <c r="V27" s="132">
        <v>0</v>
      </c>
      <c r="W27" s="147">
        <v>0</v>
      </c>
      <c r="X27" s="134">
        <v>535</v>
      </c>
    </row>
    <row r="28" spans="1:24" ht="24" customHeight="1" x14ac:dyDescent="0.15">
      <c r="A28" s="135" t="s">
        <v>38</v>
      </c>
      <c r="B28" s="136">
        <v>66498</v>
      </c>
      <c r="C28" s="137">
        <v>30853</v>
      </c>
      <c r="D28" s="138">
        <v>97351</v>
      </c>
      <c r="E28" s="67">
        <v>2320</v>
      </c>
      <c r="F28" s="70">
        <v>961</v>
      </c>
      <c r="G28" s="139">
        <v>467</v>
      </c>
      <c r="H28" s="70">
        <v>51</v>
      </c>
      <c r="I28" s="69">
        <v>2787</v>
      </c>
      <c r="J28" s="70">
        <v>1012</v>
      </c>
      <c r="K28" s="69">
        <v>3940</v>
      </c>
      <c r="L28" s="140">
        <v>1227</v>
      </c>
      <c r="M28" s="72">
        <v>-1153</v>
      </c>
      <c r="N28" s="73">
        <v>-215</v>
      </c>
      <c r="O28" s="67">
        <v>108</v>
      </c>
      <c r="P28" s="70">
        <v>38</v>
      </c>
      <c r="Q28" s="69">
        <v>15</v>
      </c>
      <c r="R28" s="141">
        <v>7</v>
      </c>
      <c r="S28" s="142" t="s">
        <v>54</v>
      </c>
      <c r="T28" s="143">
        <v>399</v>
      </c>
      <c r="U28" s="137">
        <v>0</v>
      </c>
      <c r="V28" s="144">
        <v>2037</v>
      </c>
      <c r="W28" s="144">
        <v>0</v>
      </c>
      <c r="X28" s="145">
        <v>553</v>
      </c>
    </row>
    <row r="29" spans="1:24" ht="24" customHeight="1" thickBot="1" x14ac:dyDescent="0.2">
      <c r="A29" s="115" t="s">
        <v>39</v>
      </c>
      <c r="B29" s="151">
        <v>43764</v>
      </c>
      <c r="C29" s="152">
        <v>22011</v>
      </c>
      <c r="D29" s="153">
        <v>65775</v>
      </c>
      <c r="E29" s="119">
        <v>2262</v>
      </c>
      <c r="F29" s="120">
        <v>883</v>
      </c>
      <c r="G29" s="127">
        <v>744</v>
      </c>
      <c r="H29" s="120">
        <v>79</v>
      </c>
      <c r="I29" s="123">
        <v>3006</v>
      </c>
      <c r="J29" s="120">
        <v>962</v>
      </c>
      <c r="K29" s="123">
        <v>2202</v>
      </c>
      <c r="L29" s="124">
        <v>667</v>
      </c>
      <c r="M29" s="148">
        <v>804</v>
      </c>
      <c r="N29" s="126">
        <v>295</v>
      </c>
      <c r="O29" s="119">
        <v>74</v>
      </c>
      <c r="P29" s="120">
        <v>31</v>
      </c>
      <c r="Q29" s="123">
        <v>15</v>
      </c>
      <c r="R29" s="128">
        <v>8</v>
      </c>
      <c r="S29" s="129" t="s">
        <v>54</v>
      </c>
      <c r="T29" s="149">
        <v>250</v>
      </c>
      <c r="U29" s="131">
        <v>0</v>
      </c>
      <c r="V29" s="132">
        <v>0</v>
      </c>
      <c r="W29" s="147">
        <v>0</v>
      </c>
      <c r="X29" s="134">
        <v>398</v>
      </c>
    </row>
    <row r="30" spans="1:24" ht="24" customHeight="1" thickBot="1" x14ac:dyDescent="0.2">
      <c r="A30" s="154" t="s">
        <v>5</v>
      </c>
      <c r="B30" s="155">
        <v>3348988</v>
      </c>
      <c r="C30" s="156">
        <v>1002143</v>
      </c>
      <c r="D30" s="157">
        <v>4351131</v>
      </c>
      <c r="E30" s="158">
        <v>87024</v>
      </c>
      <c r="F30" s="159">
        <v>31388</v>
      </c>
      <c r="G30" s="160">
        <v>34403</v>
      </c>
      <c r="H30" s="159">
        <v>4952</v>
      </c>
      <c r="I30" s="161">
        <v>121427</v>
      </c>
      <c r="J30" s="159">
        <v>36340</v>
      </c>
      <c r="K30" s="162">
        <v>104628</v>
      </c>
      <c r="L30" s="163">
        <v>28416</v>
      </c>
      <c r="M30" s="164">
        <v>16799</v>
      </c>
      <c r="N30" s="165">
        <v>7924</v>
      </c>
      <c r="O30" s="166">
        <f t="shared" ref="O30:X30" si="2">SUM(O4:O6)</f>
        <v>4175</v>
      </c>
      <c r="P30" s="159">
        <f t="shared" si="2"/>
        <v>1913</v>
      </c>
      <c r="Q30" s="167">
        <f t="shared" si="2"/>
        <v>512</v>
      </c>
      <c r="R30" s="168">
        <f t="shared" si="2"/>
        <v>289</v>
      </c>
      <c r="S30" s="155">
        <f t="shared" si="2"/>
        <v>664</v>
      </c>
      <c r="T30" s="169">
        <f t="shared" si="2"/>
        <v>9559</v>
      </c>
      <c r="U30" s="156">
        <f t="shared" si="2"/>
        <v>2195</v>
      </c>
      <c r="V30" s="170">
        <f t="shared" si="2"/>
        <v>46404</v>
      </c>
      <c r="W30" s="156">
        <f t="shared" si="2"/>
        <v>1488</v>
      </c>
      <c r="X30" s="171">
        <f t="shared" si="2"/>
        <v>25853</v>
      </c>
    </row>
    <row r="31" spans="1:24" ht="18" customHeight="1" thickBot="1" x14ac:dyDescent="0.2">
      <c r="A31" s="9"/>
      <c r="B31" s="18"/>
      <c r="C31" s="18"/>
      <c r="D31" s="22"/>
      <c r="E31" s="18"/>
      <c r="F31" s="18"/>
      <c r="G31" s="18"/>
      <c r="H31" s="18"/>
      <c r="I31" s="18"/>
      <c r="J31" s="18"/>
      <c r="K31" s="18"/>
      <c r="L31" s="18"/>
      <c r="M31" s="19"/>
      <c r="N31" s="20"/>
      <c r="O31" s="18"/>
      <c r="P31" s="21"/>
      <c r="Q31" s="18"/>
      <c r="R31" s="21"/>
      <c r="S31" s="16"/>
      <c r="T31" s="16"/>
      <c r="U31" s="16"/>
      <c r="V31" s="192"/>
      <c r="W31" s="192"/>
      <c r="X31" s="192"/>
    </row>
    <row r="32" spans="1:24" ht="24" customHeight="1" thickBot="1" x14ac:dyDescent="0.2">
      <c r="A32" s="38" t="s">
        <v>40</v>
      </c>
      <c r="B32" s="39" t="s">
        <v>43</v>
      </c>
      <c r="C32" s="40" t="s">
        <v>43</v>
      </c>
      <c r="D32" s="41">
        <v>19408</v>
      </c>
      <c r="E32" s="42"/>
      <c r="F32" s="43">
        <v>7</v>
      </c>
      <c r="G32" s="44"/>
      <c r="H32" s="43">
        <v>33</v>
      </c>
      <c r="I32" s="44"/>
      <c r="J32" s="43">
        <v>40</v>
      </c>
      <c r="K32" s="44"/>
      <c r="L32" s="43">
        <v>0</v>
      </c>
      <c r="M32" s="45"/>
      <c r="N32" s="46">
        <v>40</v>
      </c>
      <c r="O32" s="47">
        <v>68</v>
      </c>
      <c r="P32" s="48">
        <v>67</v>
      </c>
      <c r="Q32" s="47">
        <v>7</v>
      </c>
      <c r="R32" s="48">
        <v>7</v>
      </c>
      <c r="S32" s="17"/>
      <c r="T32" s="175" t="s">
        <v>44</v>
      </c>
      <c r="U32" s="176"/>
      <c r="W32" s="175" t="s">
        <v>56</v>
      </c>
      <c r="X32" s="176"/>
    </row>
    <row r="33" spans="1:24" ht="24" customHeight="1" thickBot="1" x14ac:dyDescent="0.2">
      <c r="A33" s="23" t="s">
        <v>41</v>
      </c>
      <c r="B33" s="24" t="s">
        <v>60</v>
      </c>
      <c r="C33" s="25" t="s">
        <v>60</v>
      </c>
      <c r="D33" s="26">
        <v>65826</v>
      </c>
      <c r="E33" s="27"/>
      <c r="F33" s="28">
        <v>1383</v>
      </c>
      <c r="G33" s="29"/>
      <c r="H33" s="28">
        <v>6</v>
      </c>
      <c r="I33" s="30"/>
      <c r="J33" s="31">
        <v>1389</v>
      </c>
      <c r="K33" s="30"/>
      <c r="L33" s="31">
        <v>953</v>
      </c>
      <c r="M33" s="32"/>
      <c r="N33" s="33">
        <v>436</v>
      </c>
      <c r="O33" s="34" t="s">
        <v>60</v>
      </c>
      <c r="P33" s="35" t="s">
        <v>60</v>
      </c>
      <c r="Q33" s="36" t="s">
        <v>60</v>
      </c>
      <c r="R33" s="37" t="s">
        <v>60</v>
      </c>
      <c r="S33" s="17"/>
      <c r="T33" s="172" t="s">
        <v>52</v>
      </c>
      <c r="U33" s="173">
        <v>24486</v>
      </c>
      <c r="W33" s="172" t="s">
        <v>57</v>
      </c>
      <c r="X33" s="174">
        <v>1</v>
      </c>
    </row>
    <row r="35" spans="1:24" ht="24" customHeight="1" x14ac:dyDescent="0.15">
      <c r="V35" s="6"/>
      <c r="W35" s="6"/>
    </row>
    <row r="36" spans="1:24" ht="24" customHeight="1" x14ac:dyDescent="0.15">
      <c r="D36" s="13"/>
      <c r="F36" s="13"/>
    </row>
    <row r="37" spans="1:24" ht="24" customHeight="1" x14ac:dyDescent="0.15">
      <c r="D37" s="13"/>
      <c r="F37" s="13"/>
    </row>
    <row r="38" spans="1:24" ht="24" customHeight="1" x14ac:dyDescent="0.15">
      <c r="D38" s="13"/>
      <c r="F38" s="13"/>
    </row>
    <row r="39" spans="1:24" ht="24" customHeight="1" x14ac:dyDescent="0.15">
      <c r="F39" s="13"/>
    </row>
    <row r="40" spans="1:24" ht="24" customHeight="1" x14ac:dyDescent="0.15">
      <c r="F40" s="13"/>
    </row>
    <row r="41" spans="1:24" ht="24" customHeight="1" x14ac:dyDescent="0.15">
      <c r="F41" s="13"/>
    </row>
    <row r="42" spans="1:24" ht="24" customHeight="1" x14ac:dyDescent="0.15">
      <c r="F42" s="13"/>
    </row>
    <row r="43" spans="1:24" ht="24" customHeight="1" x14ac:dyDescent="0.15">
      <c r="F43" s="13"/>
    </row>
    <row r="44" spans="1:24" ht="24" customHeight="1" x14ac:dyDescent="0.15">
      <c r="F44" s="13"/>
    </row>
    <row r="45" spans="1:24" ht="24" customHeight="1" x14ac:dyDescent="0.15">
      <c r="F45" s="13"/>
    </row>
    <row r="46" spans="1:24" ht="24" customHeight="1" x14ac:dyDescent="0.15">
      <c r="F46" s="13"/>
    </row>
  </sheetData>
  <mergeCells count="9">
    <mergeCell ref="T32:U32"/>
    <mergeCell ref="W32:X32"/>
    <mergeCell ref="X2:X3"/>
    <mergeCell ref="S2:W2"/>
    <mergeCell ref="A2:A3"/>
    <mergeCell ref="B2:D2"/>
    <mergeCell ref="E2:N2"/>
    <mergeCell ref="O2:R2"/>
    <mergeCell ref="V31:X31"/>
  </mergeCells>
  <phoneticPr fontId="3"/>
  <pageMargins left="0.7" right="0.7" top="0.75" bottom="0.75" header="0.3" footer="0.3"/>
  <pageSetup paperSize="9" scale="63" firstPageNumber="5" fitToWidth="0" orientation="landscape" useFirstPageNumber="1" horizontalDpi="300" verticalDpi="300" r:id="rId1"/>
  <headerFooter scaleWithDoc="0" alignWithMargins="0">
    <oddHeader xml:space="preserve">&amp;C&amp;8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館別資料冊数</vt:lpstr>
      <vt:lpstr>館別資料冊数!Print_Area</vt:lpstr>
    </vt:vector>
  </TitlesOfParts>
  <Company>大阪市立図書館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oml</dc:creator>
  <cp:lastModifiedBy>oml</cp:lastModifiedBy>
  <cp:lastPrinted>2024-05-31T04:22:46Z</cp:lastPrinted>
  <dcterms:created xsi:type="dcterms:W3CDTF">2004-04-27T10:03:24Z</dcterms:created>
  <dcterms:modified xsi:type="dcterms:W3CDTF">2024-07-01T05:39:32Z</dcterms:modified>
</cp:coreProperties>
</file>