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35" tabRatio="540"/>
  </bookViews>
  <sheets>
    <sheet name="館別貸出利用状況" sheetId="12" r:id="rId1"/>
  </sheets>
  <definedNames>
    <definedName name="_xlnm.Print_Area" localSheetId="0">館別貸出利用状況!$A$1:$AK$35</definedName>
  </definedNames>
  <calcPr calcId="162913"/>
</workbook>
</file>

<file path=xl/calcChain.xml><?xml version="1.0" encoding="utf-8"?>
<calcChain xmlns="http://schemas.openxmlformats.org/spreadsheetml/2006/main">
  <c r="AK1" i="12" l="1"/>
</calcChain>
</file>

<file path=xl/sharedStrings.xml><?xml version="1.0" encoding="utf-8"?>
<sst xmlns="http://schemas.openxmlformats.org/spreadsheetml/2006/main" count="119" uniqueCount="71">
  <si>
    <t>団体貸出</t>
    <rPh sb="0" eb="2">
      <t>ダンタイ</t>
    </rPh>
    <rPh sb="2" eb="4">
      <t>カシダシ</t>
    </rPh>
    <phoneticPr fontId="2"/>
  </si>
  <si>
    <t>予約</t>
    <rPh sb="0" eb="2">
      <t>ヨヤク</t>
    </rPh>
    <phoneticPr fontId="2"/>
  </si>
  <si>
    <t>調査相談</t>
    <rPh sb="0" eb="2">
      <t>チョウサ</t>
    </rPh>
    <rPh sb="2" eb="4">
      <t>ソウダン</t>
    </rPh>
    <phoneticPr fontId="2"/>
  </si>
  <si>
    <t>貸出冊数</t>
    <rPh sb="0" eb="2">
      <t>カシダシ</t>
    </rPh>
    <rPh sb="2" eb="4">
      <t>サッスウ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</si>
  <si>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</si>
  <si>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</si>
  <si>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計</t>
    <rPh sb="0" eb="1">
      <t>ケイ</t>
    </rPh>
    <phoneticPr fontId="2"/>
  </si>
  <si>
    <t>一日平均</t>
    <rPh sb="0" eb="2">
      <t>イチニチ</t>
    </rPh>
    <rPh sb="2" eb="4">
      <t>ヘイキン</t>
    </rPh>
    <phoneticPr fontId="2"/>
  </si>
  <si>
    <t>児童書</t>
    <rPh sb="0" eb="2">
      <t>ジドウ</t>
    </rPh>
    <rPh sb="2" eb="3">
      <t>ショ</t>
    </rPh>
    <phoneticPr fontId="2"/>
  </si>
  <si>
    <t>登録件数</t>
    <rPh sb="0" eb="2">
      <t>トウロク</t>
    </rPh>
    <rPh sb="2" eb="4">
      <t>ケンスウ</t>
    </rPh>
    <phoneticPr fontId="2"/>
  </si>
  <si>
    <t>貸出件数</t>
    <rPh sb="0" eb="2">
      <t>カシダシ</t>
    </rPh>
    <rPh sb="2" eb="4">
      <t>ケンスウ</t>
    </rPh>
    <phoneticPr fontId="2"/>
  </si>
  <si>
    <t>冊数</t>
    <rPh sb="0" eb="2">
      <t>サッスウ</t>
    </rPh>
    <phoneticPr fontId="2"/>
  </si>
  <si>
    <t>自動車文庫</t>
    <rPh sb="0" eb="3">
      <t>ジドウシャ</t>
    </rPh>
    <rPh sb="3" eb="5">
      <t>ブンコ</t>
    </rPh>
    <phoneticPr fontId="2"/>
  </si>
  <si>
    <t>合計</t>
    <rPh sb="0" eb="2">
      <t>ゴウケイ</t>
    </rPh>
    <phoneticPr fontId="2"/>
  </si>
  <si>
    <t>開館
日数</t>
    <rPh sb="0" eb="2">
      <t>カイカン</t>
    </rPh>
    <rPh sb="3" eb="5">
      <t>ニッスウ</t>
    </rPh>
    <phoneticPr fontId="2"/>
  </si>
  <si>
    <t>-</t>
  </si>
  <si>
    <t>　児童数</t>
    <rPh sb="1" eb="3">
      <t>ジドウ</t>
    </rPh>
    <rPh sb="3" eb="4">
      <t>スウ</t>
    </rPh>
    <phoneticPr fontId="2"/>
  </si>
  <si>
    <t>(年度利用者数)</t>
    <rPh sb="1" eb="3">
      <t>ネンド</t>
    </rPh>
    <rPh sb="3" eb="5">
      <t>リヨウ</t>
    </rPh>
    <rPh sb="5" eb="6">
      <t>シャ</t>
    </rPh>
    <rPh sb="6" eb="7">
      <t>スウ</t>
    </rPh>
    <phoneticPr fontId="2"/>
  </si>
  <si>
    <t>一般書</t>
    <rPh sb="0" eb="3">
      <t>イッパンショ</t>
    </rPh>
    <phoneticPr fontId="2"/>
  </si>
  <si>
    <t>(前年比％)</t>
    <rPh sb="1" eb="3">
      <t>ゼンネン</t>
    </rPh>
    <rPh sb="3" eb="4">
      <t>ヒ</t>
    </rPh>
    <phoneticPr fontId="2"/>
  </si>
  <si>
    <t>回転率</t>
    <rPh sb="0" eb="2">
      <t>カイテン</t>
    </rPh>
    <rPh sb="2" eb="3">
      <t>リツ</t>
    </rPh>
    <phoneticPr fontId="2"/>
  </si>
  <si>
    <t>文献複写
枚数</t>
    <rPh sb="0" eb="2">
      <t>ブンケン</t>
    </rPh>
    <rPh sb="2" eb="4">
      <t>フクシャ</t>
    </rPh>
    <rPh sb="5" eb="7">
      <t>マイスウ</t>
    </rPh>
    <phoneticPr fontId="2"/>
  </si>
  <si>
    <t>相互貸借
(市立図書館)
貸出冊数</t>
    <rPh sb="0" eb="2">
      <t>ソウゴ</t>
    </rPh>
    <rPh sb="2" eb="4">
      <t>タイシャク</t>
    </rPh>
    <rPh sb="6" eb="8">
      <t>シリツ</t>
    </rPh>
    <rPh sb="8" eb="11">
      <t>トショカン</t>
    </rPh>
    <rPh sb="13" eb="15">
      <t>カシダシ</t>
    </rPh>
    <rPh sb="15" eb="17">
      <t>サッスウ</t>
    </rPh>
    <phoneticPr fontId="2"/>
  </si>
  <si>
    <t>－</t>
    <phoneticPr fontId="2"/>
  </si>
  <si>
    <t>奉仕
人口</t>
    <rPh sb="0" eb="2">
      <t>ホウシ</t>
    </rPh>
    <rPh sb="3" eb="5">
      <t>ジンコウ</t>
    </rPh>
    <phoneticPr fontId="2"/>
  </si>
  <si>
    <t>合計</t>
    <rPh sb="0" eb="1">
      <t>ゴウ</t>
    </rPh>
    <rPh sb="1" eb="2">
      <t>ケイ</t>
    </rPh>
    <phoneticPr fontId="2"/>
  </si>
  <si>
    <t>中央図書館</t>
    <rPh sb="0" eb="2">
      <t>チュウオウ</t>
    </rPh>
    <phoneticPr fontId="2"/>
  </si>
  <si>
    <t>北図書館</t>
    <rPh sb="0" eb="1">
      <t>キタ</t>
    </rPh>
    <phoneticPr fontId="2"/>
  </si>
  <si>
    <t>都島図書館</t>
    <rPh sb="0" eb="2">
      <t>ミヤコジマ</t>
    </rPh>
    <phoneticPr fontId="2"/>
  </si>
  <si>
    <t>福島図書館</t>
    <rPh sb="0" eb="2">
      <t>フクシマ</t>
    </rPh>
    <phoneticPr fontId="2"/>
  </si>
  <si>
    <t>此花図書館</t>
    <rPh sb="0" eb="2">
      <t>コノハナ</t>
    </rPh>
    <phoneticPr fontId="2"/>
  </si>
  <si>
    <t>島之内図書館</t>
    <rPh sb="0" eb="3">
      <t>シマノウチ</t>
    </rPh>
    <phoneticPr fontId="2"/>
  </si>
  <si>
    <t>港図書館</t>
    <rPh sb="0" eb="1">
      <t>ミナト</t>
    </rPh>
    <phoneticPr fontId="2"/>
  </si>
  <si>
    <t>大正図書館</t>
    <rPh sb="0" eb="2">
      <t>タイショウ</t>
    </rPh>
    <phoneticPr fontId="2"/>
  </si>
  <si>
    <t>天王寺図書館</t>
    <rPh sb="0" eb="3">
      <t>テンノウジ</t>
    </rPh>
    <phoneticPr fontId="2"/>
  </si>
  <si>
    <t>浪速図書館</t>
    <rPh sb="0" eb="2">
      <t>ナニワ</t>
    </rPh>
    <phoneticPr fontId="2"/>
  </si>
  <si>
    <t>西淀川図書館</t>
    <rPh sb="0" eb="3">
      <t>ニシヨドガワ</t>
    </rPh>
    <phoneticPr fontId="2"/>
  </si>
  <si>
    <t>淀川図書館</t>
    <rPh sb="0" eb="2">
      <t>ヨドガワ</t>
    </rPh>
    <phoneticPr fontId="2"/>
  </si>
  <si>
    <t>東淀川図書館</t>
    <rPh sb="0" eb="3">
      <t>ヒガシヨドガワ</t>
    </rPh>
    <phoneticPr fontId="2"/>
  </si>
  <si>
    <t>東成図書館</t>
    <rPh sb="0" eb="2">
      <t>ヒガシナリ</t>
    </rPh>
    <phoneticPr fontId="2"/>
  </si>
  <si>
    <t>生野図書館</t>
    <rPh sb="0" eb="2">
      <t>イクノ</t>
    </rPh>
    <phoneticPr fontId="2"/>
  </si>
  <si>
    <t>旭図書館</t>
    <rPh sb="0" eb="1">
      <t>アサヒ</t>
    </rPh>
    <phoneticPr fontId="2"/>
  </si>
  <si>
    <t>城東図書館</t>
    <rPh sb="0" eb="2">
      <t>ジョウトウ</t>
    </rPh>
    <phoneticPr fontId="2"/>
  </si>
  <si>
    <t>鶴見図書館</t>
    <rPh sb="0" eb="2">
      <t>ツルミ</t>
    </rPh>
    <phoneticPr fontId="2"/>
  </si>
  <si>
    <t>阿倍野図書館</t>
    <rPh sb="0" eb="3">
      <t>アベノ</t>
    </rPh>
    <phoneticPr fontId="2"/>
  </si>
  <si>
    <t>住之江図書館</t>
    <rPh sb="0" eb="3">
      <t>スミノエ</t>
    </rPh>
    <phoneticPr fontId="2"/>
  </si>
  <si>
    <t>住吉図書館</t>
    <rPh sb="0" eb="2">
      <t>スミヨシ</t>
    </rPh>
    <phoneticPr fontId="2"/>
  </si>
  <si>
    <t>東住吉図書館</t>
    <rPh sb="0" eb="1">
      <t>ヒガシ</t>
    </rPh>
    <rPh sb="1" eb="3">
      <t>スミヨシ</t>
    </rPh>
    <phoneticPr fontId="2"/>
  </si>
  <si>
    <t>平野図書館</t>
    <rPh sb="0" eb="2">
      <t>ヒラノ</t>
    </rPh>
    <phoneticPr fontId="2"/>
  </si>
  <si>
    <t>西成図書館</t>
    <rPh sb="0" eb="2">
      <t>ニシナリ</t>
    </rPh>
    <phoneticPr fontId="2"/>
  </si>
  <si>
    <t>-</t>
    <phoneticPr fontId="2"/>
  </si>
  <si>
    <t xml:space="preserve">　　　　　　　　　事項　　　
　   館名          </t>
    <rPh sb="9" eb="11">
      <t>ジコウ</t>
    </rPh>
    <rPh sb="19" eb="20">
      <t>カン</t>
    </rPh>
    <rPh sb="20" eb="21">
      <t>メイ</t>
    </rPh>
    <phoneticPr fontId="2"/>
  </si>
  <si>
    <t>登　録　者　数</t>
    <rPh sb="0" eb="1">
      <t>ノボル</t>
    </rPh>
    <rPh sb="2" eb="3">
      <t>ロク</t>
    </rPh>
    <rPh sb="4" eb="5">
      <t>シャ</t>
    </rPh>
    <rPh sb="6" eb="7">
      <t>スウ</t>
    </rPh>
    <phoneticPr fontId="2"/>
  </si>
  <si>
    <t>貸　出　冊　数</t>
    <rPh sb="0" eb="1">
      <t>カシ</t>
    </rPh>
    <rPh sb="2" eb="3">
      <t>デ</t>
    </rPh>
    <rPh sb="4" eb="5">
      <t>サツ</t>
    </rPh>
    <rPh sb="6" eb="7">
      <t>カズ</t>
    </rPh>
    <phoneticPr fontId="2"/>
  </si>
  <si>
    <t>入館
者数</t>
    <rPh sb="0" eb="2">
      <t>ニュウカン</t>
    </rPh>
    <rPh sb="3" eb="4">
      <t>シャ</t>
    </rPh>
    <rPh sb="4" eb="5">
      <t>スウ</t>
    </rPh>
    <phoneticPr fontId="2"/>
  </si>
  <si>
    <t>-</t>
    <phoneticPr fontId="2"/>
  </si>
  <si>
    <t>地域図書館</t>
    <rPh sb="0" eb="2">
      <t>チイキ</t>
    </rPh>
    <phoneticPr fontId="2"/>
  </si>
  <si>
    <t>■館別貸出利用状況</t>
    <rPh sb="1" eb="2">
      <t>カン</t>
    </rPh>
    <rPh sb="2" eb="3">
      <t>ベツ</t>
    </rPh>
    <rPh sb="3" eb="5">
      <t>カシダシ</t>
    </rPh>
    <rPh sb="5" eb="7">
      <t>リヨウ</t>
    </rPh>
    <rPh sb="7" eb="9">
      <t>ジョウキョウ</t>
    </rPh>
    <phoneticPr fontId="2"/>
  </si>
  <si>
    <t>個　　　人　　　貸　　　出</t>
    <rPh sb="0" eb="1">
      <t>コ</t>
    </rPh>
    <rPh sb="4" eb="5">
      <t>ヒト</t>
    </rPh>
    <rPh sb="8" eb="9">
      <t>カシ</t>
    </rPh>
    <rPh sb="12" eb="13">
      <t>デ</t>
    </rPh>
    <phoneticPr fontId="2"/>
  </si>
  <si>
    <t>一般</t>
    <phoneticPr fontId="2"/>
  </si>
  <si>
    <t>(年度利用者数)</t>
    <phoneticPr fontId="2"/>
  </si>
  <si>
    <t>（視聴覚資料）</t>
    <phoneticPr fontId="2"/>
  </si>
  <si>
    <t>CD・カセット</t>
    <phoneticPr fontId="2"/>
  </si>
  <si>
    <t>ビデオ・DVD</t>
    <phoneticPr fontId="2"/>
  </si>
  <si>
    <t xml:space="preserve">      貸　出　件　数</t>
    <rPh sb="6" eb="7">
      <t>カシ</t>
    </rPh>
    <rPh sb="8" eb="9">
      <t>デ</t>
    </rPh>
    <rPh sb="10" eb="11">
      <t>ケン</t>
    </rPh>
    <rPh sb="12" eb="13">
      <t>カズ</t>
    </rPh>
    <phoneticPr fontId="2"/>
  </si>
  <si>
    <t>インフォメーション</t>
    <phoneticPr fontId="2"/>
  </si>
  <si>
    <t>レファレンス</t>
    <phoneticPr fontId="2"/>
  </si>
  <si>
    <t>注3：視聴覚資料の貸出件数・貸出冊数はともに内数。</t>
    <phoneticPr fontId="2"/>
  </si>
  <si>
    <t>令和5年3月31日現在</t>
    <rPh sb="0" eb="1">
      <t>レイ</t>
    </rPh>
    <rPh sb="1" eb="2">
      <t>ワ</t>
    </rPh>
    <phoneticPr fontId="2"/>
  </si>
  <si>
    <r>
      <t>注1：奉仕人口は、令和</t>
    </r>
    <r>
      <rPr>
        <sz val="9"/>
        <color theme="1"/>
        <rFont val="ＭＳ Ｐ明朝"/>
        <family val="1"/>
        <charset val="128"/>
      </rPr>
      <t>5</t>
    </r>
    <r>
      <rPr>
        <sz val="9"/>
        <rFont val="ＭＳ Ｐ明朝"/>
        <family val="1"/>
        <charset val="128"/>
      </rPr>
      <t>年4月1日現在の推計人口。</t>
    </r>
    <rPh sb="9" eb="10">
      <t>レイ</t>
    </rPh>
    <rPh sb="10" eb="11">
      <t>ワ</t>
    </rPh>
    <phoneticPr fontId="2"/>
  </si>
  <si>
    <r>
      <t>注2：年度利用者数は登録者数のうち令和</t>
    </r>
    <r>
      <rPr>
        <sz val="9"/>
        <color theme="1"/>
        <rFont val="ＭＳ Ｐ明朝"/>
        <family val="1"/>
        <charset val="128"/>
      </rPr>
      <t>4</t>
    </r>
    <r>
      <rPr>
        <sz val="9"/>
        <rFont val="ＭＳ Ｐ明朝"/>
        <family val="1"/>
        <charset val="128"/>
      </rPr>
      <t>年度中に貸出を行った人数。</t>
    </r>
    <rPh sb="17" eb="18">
      <t>レイ</t>
    </rPh>
    <rPh sb="18" eb="19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</si>
</sst>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\(#,000\)"/>
    <numFmt numFmtId="177" formatCode="\(#,###\)"/>
    <numFmt numFmtId="178" formatCode="0.0_);[Red]\(0.0\)"/>
    <numFmt numFmtId="179" formatCode="\(#,###,##0\)"/>
    <numFmt numFmtId="180" formatCode="\(#,###,###,###,##0\)"/>
    <numFmt numFmtId="181" formatCode="#,##0.0_);[Red]\(#,##0.0\)"/>
    <numFmt numFmtId="182" formatCode="\(#,##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8" fillId="0" borderId="0"/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01">
    <xf numFmtId="0" fontId="0" fillId="0" borderId="0" xfId="0"/>
    <xf numFmtId="178" fontId="4" fillId="0" borderId="1" xfId="1" applyNumberFormat="1" applyFont="1" applyFill="1" applyBorder="1" applyAlignment="1">
      <alignment horizontal="right" vertical="center"/>
    </xf>
    <xf numFmtId="0" fontId="6" fillId="0" borderId="0" xfId="0" applyFont="1" applyFill="1"/>
    <xf numFmtId="38" fontId="1" fillId="0" borderId="7" xfId="1" applyNumberFormat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vertical="center"/>
    </xf>
    <xf numFmtId="38" fontId="3" fillId="0" borderId="0" xfId="1" applyNumberFormat="1" applyFont="1" applyFill="1" applyBorder="1"/>
    <xf numFmtId="38" fontId="3" fillId="0" borderId="0" xfId="1" applyNumberFormat="1" applyFont="1" applyFill="1"/>
    <xf numFmtId="180" fontId="1" fillId="0" borderId="2" xfId="1" applyNumberFormat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vertical="center"/>
    </xf>
    <xf numFmtId="179" fontId="1" fillId="0" borderId="2" xfId="1" applyNumberFormat="1" applyFont="1" applyFill="1" applyBorder="1" applyAlignment="1">
      <alignment vertical="center"/>
    </xf>
    <xf numFmtId="179" fontId="1" fillId="0" borderId="8" xfId="1" applyNumberFormat="1" applyFont="1" applyFill="1" applyBorder="1" applyAlignment="1">
      <alignment horizontal="right" vertical="center"/>
    </xf>
    <xf numFmtId="179" fontId="1" fillId="0" borderId="10" xfId="1" applyNumberFormat="1" applyFont="1" applyFill="1" applyBorder="1" applyAlignment="1">
      <alignment horizontal="right" vertical="center"/>
    </xf>
    <xf numFmtId="182" fontId="1" fillId="0" borderId="2" xfId="1" applyNumberFormat="1" applyFont="1" applyFill="1" applyBorder="1" applyAlignment="1">
      <alignment horizontal="right" vertical="center"/>
    </xf>
    <xf numFmtId="181" fontId="1" fillId="0" borderId="9" xfId="1" applyNumberFormat="1" applyFont="1" applyFill="1" applyBorder="1" applyAlignment="1">
      <alignment horizontal="right" vertical="center"/>
    </xf>
    <xf numFmtId="181" fontId="1" fillId="0" borderId="7" xfId="1" applyNumberFormat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182" fontId="1" fillId="0" borderId="4" xfId="1" applyNumberFormat="1" applyFont="1" applyFill="1" applyBorder="1" applyAlignment="1">
      <alignment horizontal="right" vertical="center"/>
    </xf>
    <xf numFmtId="178" fontId="1" fillId="0" borderId="9" xfId="1" applyNumberFormat="1" applyFont="1" applyFill="1" applyBorder="1" applyAlignment="1">
      <alignment horizontal="right" vertical="center"/>
    </xf>
    <xf numFmtId="178" fontId="1" fillId="0" borderId="7" xfId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38" fontId="1" fillId="0" borderId="8" xfId="1" applyNumberFormat="1" applyFont="1" applyFill="1" applyBorder="1" applyAlignment="1">
      <alignment horizontal="right" vertical="center"/>
    </xf>
    <xf numFmtId="38" fontId="1" fillId="0" borderId="0" xfId="1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38" fontId="1" fillId="0" borderId="5" xfId="1" applyNumberFormat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38" fontId="5" fillId="0" borderId="9" xfId="1" applyNumberFormat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180" fontId="1" fillId="0" borderId="10" xfId="1" applyNumberFormat="1" applyFont="1" applyFill="1" applyBorder="1" applyAlignment="1">
      <alignment horizontal="right" vertical="center"/>
    </xf>
    <xf numFmtId="38" fontId="1" fillId="3" borderId="9" xfId="1" applyFont="1" applyFill="1" applyBorder="1" applyAlignment="1">
      <alignment horizontal="right" vertical="center"/>
    </xf>
    <xf numFmtId="180" fontId="1" fillId="3" borderId="10" xfId="1" applyNumberFormat="1" applyFont="1" applyFill="1" applyBorder="1" applyAlignment="1">
      <alignment horizontal="right" vertical="center" wrapText="1"/>
    </xf>
    <xf numFmtId="182" fontId="1" fillId="3" borderId="4" xfId="1" applyNumberFormat="1" applyFont="1" applyFill="1" applyBorder="1" applyAlignment="1">
      <alignment horizontal="right" vertical="center"/>
    </xf>
    <xf numFmtId="179" fontId="1" fillId="3" borderId="8" xfId="1" applyNumberFormat="1" applyFont="1" applyFill="1" applyBorder="1" applyAlignment="1">
      <alignment vertical="center"/>
    </xf>
    <xf numFmtId="179" fontId="1" fillId="3" borderId="4" xfId="1" applyNumberFormat="1" applyFont="1" applyFill="1" applyBorder="1" applyAlignment="1">
      <alignment vertical="center"/>
    </xf>
    <xf numFmtId="181" fontId="1" fillId="3" borderId="9" xfId="1" applyNumberFormat="1" applyFont="1" applyFill="1" applyBorder="1" applyAlignment="1">
      <alignment horizontal="right" vertical="center"/>
    </xf>
    <xf numFmtId="178" fontId="1" fillId="3" borderId="9" xfId="1" applyNumberFormat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distributed" vertical="center" justifyLastLine="1"/>
    </xf>
    <xf numFmtId="38" fontId="1" fillId="3" borderId="8" xfId="1" applyNumberFormat="1" applyFont="1" applyFill="1" applyBorder="1" applyAlignment="1">
      <alignment horizontal="right" vertical="center"/>
    </xf>
    <xf numFmtId="180" fontId="1" fillId="3" borderId="4" xfId="1" applyNumberFormat="1" applyFont="1" applyFill="1" applyBorder="1" applyAlignment="1">
      <alignment horizontal="right" vertical="center"/>
    </xf>
    <xf numFmtId="38" fontId="5" fillId="3" borderId="9" xfId="1" applyFont="1" applyFill="1" applyBorder="1" applyAlignment="1">
      <alignment horizontal="distributed" vertical="center" justifyLastLine="1"/>
    </xf>
    <xf numFmtId="38" fontId="1" fillId="3" borderId="9" xfId="1" applyNumberFormat="1" applyFont="1" applyFill="1" applyBorder="1" applyAlignment="1">
      <alignment horizontal="right" vertical="center"/>
    </xf>
    <xf numFmtId="38" fontId="1" fillId="3" borderId="7" xfId="1" applyNumberFormat="1" applyFont="1" applyFill="1" applyBorder="1" applyAlignment="1">
      <alignment horizontal="right" vertical="center"/>
    </xf>
    <xf numFmtId="180" fontId="1" fillId="3" borderId="2" xfId="1" applyNumberFormat="1" applyFont="1" applyFill="1" applyBorder="1" applyAlignment="1">
      <alignment horizontal="right" vertical="center"/>
    </xf>
    <xf numFmtId="182" fontId="1" fillId="3" borderId="2" xfId="1" applyNumberFormat="1" applyFont="1" applyFill="1" applyBorder="1" applyAlignment="1">
      <alignment horizontal="right" vertical="center"/>
    </xf>
    <xf numFmtId="38" fontId="1" fillId="3" borderId="7" xfId="1" applyFont="1" applyFill="1" applyBorder="1" applyAlignment="1">
      <alignment horizontal="right" vertical="center"/>
    </xf>
    <xf numFmtId="181" fontId="1" fillId="3" borderId="7" xfId="1" applyNumberFormat="1" applyFont="1" applyFill="1" applyBorder="1" applyAlignment="1">
      <alignment horizontal="right" vertical="center"/>
    </xf>
    <xf numFmtId="178" fontId="1" fillId="3" borderId="7" xfId="1" applyNumberFormat="1" applyFont="1" applyFill="1" applyBorder="1" applyAlignment="1">
      <alignment horizontal="right" vertical="center"/>
    </xf>
    <xf numFmtId="38" fontId="5" fillId="3" borderId="7" xfId="1" applyFont="1" applyFill="1" applyBorder="1" applyAlignment="1">
      <alignment horizontal="distributed" vertical="center" justifyLastLine="1"/>
    </xf>
    <xf numFmtId="38" fontId="1" fillId="3" borderId="0" xfId="1" applyNumberFormat="1" applyFont="1" applyFill="1" applyBorder="1" applyAlignment="1">
      <alignment horizontal="right" vertical="center"/>
    </xf>
    <xf numFmtId="38" fontId="1" fillId="3" borderId="5" xfId="1" applyNumberFormat="1" applyFont="1" applyFill="1" applyBorder="1" applyAlignment="1">
      <alignment horizontal="right" vertical="center"/>
    </xf>
    <xf numFmtId="180" fontId="1" fillId="3" borderId="0" xfId="1" applyNumberFormat="1" applyFont="1" applyFill="1" applyBorder="1" applyAlignment="1">
      <alignment horizontal="right" vertical="center"/>
    </xf>
    <xf numFmtId="179" fontId="1" fillId="3" borderId="0" xfId="1" applyNumberFormat="1" applyFont="1" applyFill="1" applyBorder="1" applyAlignment="1">
      <alignment vertical="center"/>
    </xf>
    <xf numFmtId="179" fontId="1" fillId="3" borderId="2" xfId="1" applyNumberFormat="1" applyFont="1" applyFill="1" applyBorder="1" applyAlignment="1">
      <alignment vertical="center"/>
    </xf>
    <xf numFmtId="38" fontId="4" fillId="3" borderId="11" xfId="1" applyFont="1" applyFill="1" applyBorder="1" applyAlignment="1">
      <alignment horizontal="right" vertical="center"/>
    </xf>
    <xf numFmtId="38" fontId="1" fillId="3" borderId="11" xfId="1" applyFont="1" applyFill="1" applyBorder="1" applyAlignment="1">
      <alignment horizontal="right" vertical="center"/>
    </xf>
    <xf numFmtId="38" fontId="1" fillId="3" borderId="13" xfId="1" applyFont="1" applyFill="1" applyBorder="1" applyAlignment="1">
      <alignment horizontal="right" vertical="center"/>
    </xf>
    <xf numFmtId="180" fontId="1" fillId="3" borderId="10" xfId="1" applyNumberFormat="1" applyFont="1" applyFill="1" applyBorder="1" applyAlignment="1">
      <alignment horizontal="right" vertical="center"/>
    </xf>
    <xf numFmtId="180" fontId="1" fillId="3" borderId="3" xfId="1" applyNumberFormat="1" applyFont="1" applyFill="1" applyBorder="1" applyAlignment="1">
      <alignment horizontal="right" vertical="center"/>
    </xf>
    <xf numFmtId="182" fontId="1" fillId="3" borderId="10" xfId="1" applyNumberFormat="1" applyFont="1" applyFill="1" applyBorder="1" applyAlignment="1">
      <alignment horizontal="right" vertical="center"/>
    </xf>
    <xf numFmtId="178" fontId="1" fillId="3" borderId="11" xfId="1" applyNumberFormat="1" applyFont="1" applyFill="1" applyBorder="1" applyAlignment="1">
      <alignment horizontal="right" vertical="center"/>
    </xf>
    <xf numFmtId="38" fontId="1" fillId="3" borderId="3" xfId="1" applyNumberFormat="1" applyFont="1" applyFill="1" applyBorder="1" applyAlignment="1">
      <alignment horizontal="right" vertical="center"/>
    </xf>
    <xf numFmtId="38" fontId="1" fillId="3" borderId="11" xfId="1" applyNumberFormat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38" fontId="1" fillId="3" borderId="6" xfId="1" applyFont="1" applyFill="1" applyBorder="1" applyAlignment="1">
      <alignment horizontal="right" vertical="center"/>
    </xf>
    <xf numFmtId="38" fontId="1" fillId="3" borderId="5" xfId="1" applyFont="1" applyFill="1" applyBorder="1" applyAlignment="1">
      <alignment horizontal="right" vertical="center"/>
    </xf>
    <xf numFmtId="179" fontId="5" fillId="4" borderId="0" xfId="0" applyNumberFormat="1" applyFont="1" applyFill="1" applyBorder="1" applyAlignment="1">
      <alignment horizontal="center" vertical="center" wrapText="1"/>
    </xf>
    <xf numFmtId="179" fontId="5" fillId="4" borderId="15" xfId="0" applyNumberFormat="1" applyFont="1" applyFill="1" applyBorder="1" applyAlignment="1">
      <alignment horizontal="center" vertical="center" wrapText="1"/>
    </xf>
    <xf numFmtId="38" fontId="1" fillId="4" borderId="9" xfId="1" applyFont="1" applyFill="1" applyBorder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82" fontId="3" fillId="0" borderId="0" xfId="1" applyNumberFormat="1" applyFont="1" applyFill="1" applyBorder="1" applyAlignment="1">
      <alignment vertical="center"/>
    </xf>
    <xf numFmtId="181" fontId="3" fillId="0" borderId="0" xfId="1" applyNumberFormat="1" applyFont="1" applyFill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1" fillId="3" borderId="6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distributed" vertical="center" justifyLastLine="1"/>
    </xf>
    <xf numFmtId="0" fontId="1" fillId="0" borderId="0" xfId="0" applyFont="1" applyFill="1"/>
    <xf numFmtId="38" fontId="5" fillId="4" borderId="9" xfId="1" applyFont="1" applyFill="1" applyBorder="1" applyAlignment="1">
      <alignment horizontal="distributed" vertical="center" justifyLastLine="1"/>
    </xf>
    <xf numFmtId="179" fontId="1" fillId="3" borderId="8" xfId="0" applyNumberFormat="1" applyFont="1" applyFill="1" applyBorder="1" applyAlignment="1">
      <alignment vertical="center"/>
    </xf>
    <xf numFmtId="179" fontId="1" fillId="3" borderId="4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179" fontId="1" fillId="3" borderId="0" xfId="0" applyNumberFormat="1" applyFont="1" applyFill="1" applyBorder="1" applyAlignment="1">
      <alignment vertical="center"/>
    </xf>
    <xf numFmtId="179" fontId="1" fillId="3" borderId="2" xfId="0" applyNumberFormat="1" applyFont="1" applyFill="1" applyBorder="1" applyAlignment="1">
      <alignment vertical="center"/>
    </xf>
    <xf numFmtId="179" fontId="1" fillId="3" borderId="3" xfId="0" applyNumberFormat="1" applyFont="1" applyFill="1" applyBorder="1" applyAlignment="1">
      <alignment horizontal="right" vertical="center"/>
    </xf>
    <xf numFmtId="179" fontId="1" fillId="3" borderId="10" xfId="0" applyNumberFormat="1" applyFont="1" applyFill="1" applyBorder="1" applyAlignment="1">
      <alignment horizontal="right" vertical="center"/>
    </xf>
    <xf numFmtId="179" fontId="1" fillId="3" borderId="8" xfId="0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left" indent="2"/>
    </xf>
    <xf numFmtId="0" fontId="1" fillId="0" borderId="8" xfId="0" applyFont="1" applyFill="1" applyBorder="1"/>
    <xf numFmtId="0" fontId="1" fillId="0" borderId="0" xfId="0" applyFont="1" applyFill="1" applyBorder="1"/>
    <xf numFmtId="180" fontId="1" fillId="0" borderId="0" xfId="0" applyNumberFormat="1" applyFont="1" applyFill="1"/>
    <xf numFmtId="38" fontId="3" fillId="0" borderId="0" xfId="1" applyFont="1" applyFill="1"/>
    <xf numFmtId="179" fontId="1" fillId="0" borderId="0" xfId="0" applyNumberFormat="1" applyFont="1" applyFill="1" applyBorder="1"/>
    <xf numFmtId="0" fontId="4" fillId="0" borderId="0" xfId="0" applyFont="1" applyFill="1" applyBorder="1"/>
    <xf numFmtId="182" fontId="1" fillId="0" borderId="0" xfId="0" applyNumberFormat="1" applyFont="1" applyFill="1" applyBorder="1"/>
    <xf numFmtId="181" fontId="1" fillId="0" borderId="8" xfId="0" applyNumberFormat="1" applyFont="1" applyFill="1" applyBorder="1"/>
    <xf numFmtId="179" fontId="1" fillId="0" borderId="8" xfId="0" applyNumberFormat="1" applyFont="1" applyFill="1" applyBorder="1"/>
    <xf numFmtId="178" fontId="1" fillId="0" borderId="0" xfId="0" applyNumberFormat="1" applyFont="1" applyFill="1"/>
    <xf numFmtId="178" fontId="1" fillId="0" borderId="8" xfId="0" applyNumberFormat="1" applyFont="1" applyFill="1" applyBorder="1"/>
    <xf numFmtId="182" fontId="1" fillId="0" borderId="8" xfId="0" applyNumberFormat="1" applyFont="1" applyFill="1" applyBorder="1"/>
    <xf numFmtId="38" fontId="1" fillId="0" borderId="0" xfId="0" applyNumberFormat="1" applyFont="1" applyFill="1" applyBorder="1"/>
    <xf numFmtId="182" fontId="1" fillId="0" borderId="0" xfId="0" applyNumberFormat="1" applyFont="1" applyFill="1"/>
    <xf numFmtId="181" fontId="1" fillId="0" borderId="0" xfId="0" applyNumberFormat="1" applyFont="1" applyFill="1"/>
    <xf numFmtId="38" fontId="5" fillId="0" borderId="0" xfId="1" applyFont="1" applyFill="1"/>
    <xf numFmtId="38" fontId="1" fillId="0" borderId="4" xfId="1" applyFont="1" applyFill="1" applyBorder="1" applyAlignment="1">
      <alignment horizontal="right" vertical="center"/>
    </xf>
    <xf numFmtId="38" fontId="1" fillId="4" borderId="7" xfId="1" applyFont="1" applyFill="1" applyBorder="1" applyAlignment="1">
      <alignment horizontal="right" vertical="center"/>
    </xf>
    <xf numFmtId="38" fontId="1" fillId="4" borderId="11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0" fontId="12" fillId="0" borderId="8" xfId="0" applyFont="1" applyFill="1" applyBorder="1"/>
    <xf numFmtId="0" fontId="12" fillId="0" borderId="0" xfId="0" applyFont="1" applyFill="1"/>
    <xf numFmtId="38" fontId="12" fillId="5" borderId="9" xfId="1" applyFont="1" applyFill="1" applyBorder="1" applyAlignment="1">
      <alignment horizontal="right" vertical="center" shrinkToFit="1"/>
    </xf>
    <xf numFmtId="38" fontId="12" fillId="0" borderId="9" xfId="1" applyFont="1" applyFill="1" applyBorder="1" applyAlignment="1">
      <alignment horizontal="right" vertical="center" shrinkToFit="1"/>
    </xf>
    <xf numFmtId="38" fontId="12" fillId="5" borderId="6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 shrinkToFit="1"/>
    </xf>
    <xf numFmtId="38" fontId="12" fillId="5" borderId="7" xfId="1" applyNumberFormat="1" applyFont="1" applyFill="1" applyBorder="1" applyAlignment="1">
      <alignment horizontal="right" vertical="center" shrinkToFit="1"/>
    </xf>
    <xf numFmtId="38" fontId="12" fillId="5" borderId="11" xfId="1" applyFont="1" applyFill="1" applyBorder="1" applyAlignment="1">
      <alignment horizontal="right" vertical="center" shrinkToFit="1"/>
    </xf>
    <xf numFmtId="180" fontId="12" fillId="0" borderId="4" xfId="1" applyNumberFormat="1" applyFont="1" applyFill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5" fillId="3" borderId="10" xfId="1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38" fontId="5" fillId="3" borderId="16" xfId="1" applyFont="1" applyFill="1" applyBorder="1" applyAlignment="1">
      <alignment vertical="center" wrapText="1"/>
    </xf>
    <xf numFmtId="38" fontId="5" fillId="2" borderId="17" xfId="1" applyFont="1" applyFill="1" applyBorder="1" applyAlignment="1">
      <alignment vertical="center" wrapText="1"/>
    </xf>
    <xf numFmtId="38" fontId="5" fillId="2" borderId="18" xfId="1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80" fontId="2" fillId="4" borderId="4" xfId="0" applyNumberFormat="1" applyFont="1" applyFill="1" applyBorder="1" applyAlignment="1">
      <alignment horizontal="center" vertical="center" wrapText="1"/>
    </xf>
    <xf numFmtId="180" fontId="2" fillId="4" borderId="15" xfId="0" applyNumberFormat="1" applyFont="1" applyFill="1" applyBorder="1" applyAlignment="1">
      <alignment horizontal="center" vertical="center" wrapText="1"/>
    </xf>
    <xf numFmtId="180" fontId="2" fillId="4" borderId="8" xfId="0" applyNumberFormat="1" applyFont="1" applyFill="1" applyBorder="1" applyAlignment="1">
      <alignment horizontal="center" vertical="center" wrapText="1"/>
    </xf>
    <xf numFmtId="180" fontId="2" fillId="4" borderId="1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3" fillId="3" borderId="6" xfId="1" applyNumberFormat="1" applyFont="1" applyFill="1" applyBorder="1" applyAlignment="1">
      <alignment horizontal="center" vertical="center" wrapText="1"/>
    </xf>
    <xf numFmtId="177" fontId="3" fillId="2" borderId="14" xfId="1" applyNumberFormat="1" applyFont="1" applyFill="1" applyBorder="1" applyAlignment="1">
      <alignment horizontal="center" vertical="center" wrapText="1"/>
    </xf>
    <xf numFmtId="38" fontId="3" fillId="4" borderId="9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15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4" borderId="6" xfId="1" applyFont="1" applyFill="1" applyBorder="1" applyAlignment="1">
      <alignment horizontal="center" vertical="center"/>
    </xf>
    <xf numFmtId="38" fontId="3" fillId="4" borderId="14" xfId="1" applyFont="1" applyFill="1" applyBorder="1" applyAlignment="1">
      <alignment horizontal="center" vertical="center"/>
    </xf>
    <xf numFmtId="38" fontId="3" fillId="4" borderId="8" xfId="1" applyNumberFormat="1" applyFont="1" applyFill="1" applyBorder="1" applyAlignment="1">
      <alignment horizontal="center" vertical="center" wrapText="1"/>
    </xf>
    <xf numFmtId="38" fontId="1" fillId="4" borderId="1" xfId="0" applyNumberFormat="1" applyFont="1" applyFill="1" applyBorder="1" applyAlignment="1">
      <alignment horizontal="center" vertical="center" wrapText="1"/>
    </xf>
    <xf numFmtId="38" fontId="3" fillId="4" borderId="9" xfId="1" applyNumberFormat="1" applyFont="1" applyFill="1" applyBorder="1" applyAlignment="1">
      <alignment horizontal="center" vertical="center" wrapText="1"/>
    </xf>
    <xf numFmtId="38" fontId="1" fillId="4" borderId="12" xfId="0" applyNumberFormat="1" applyFont="1" applyFill="1" applyBorder="1" applyAlignment="1">
      <alignment horizontal="center" vertical="center" wrapText="1"/>
    </xf>
    <xf numFmtId="182" fontId="5" fillId="3" borderId="4" xfId="0" applyNumberFormat="1" applyFont="1" applyFill="1" applyBorder="1" applyAlignment="1">
      <alignment horizontal="center" vertical="center"/>
    </xf>
    <xf numFmtId="182" fontId="5" fillId="2" borderId="15" xfId="0" applyNumberFormat="1" applyFont="1" applyFill="1" applyBorder="1" applyAlignment="1">
      <alignment horizontal="center" vertical="center"/>
    </xf>
    <xf numFmtId="177" fontId="3" fillId="3" borderId="8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7" fontId="3" fillId="2" borderId="4" xfId="1" applyNumberFormat="1" applyFont="1" applyFill="1" applyBorder="1" applyAlignment="1">
      <alignment horizontal="center" vertical="center" wrapText="1"/>
    </xf>
    <xf numFmtId="177" fontId="3" fillId="2" borderId="15" xfId="1" applyNumberFormat="1" applyFont="1" applyFill="1" applyBorder="1" applyAlignment="1">
      <alignment horizontal="center" vertical="center" wrapText="1"/>
    </xf>
    <xf numFmtId="182" fontId="5" fillId="3" borderId="4" xfId="0" applyNumberFormat="1" applyFont="1" applyFill="1" applyBorder="1" applyAlignment="1">
      <alignment horizontal="center" vertical="center" wrapText="1"/>
    </xf>
    <xf numFmtId="180" fontId="2" fillId="3" borderId="8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182" fontId="5" fillId="3" borderId="8" xfId="0" applyNumberFormat="1" applyFont="1" applyFill="1" applyBorder="1" applyAlignment="1">
      <alignment horizontal="center" vertical="center"/>
    </xf>
    <xf numFmtId="182" fontId="5" fillId="2" borderId="1" xfId="0" applyNumberFormat="1" applyFont="1" applyFill="1" applyBorder="1" applyAlignment="1">
      <alignment horizontal="center" vertical="center"/>
    </xf>
    <xf numFmtId="181" fontId="4" fillId="3" borderId="9" xfId="0" applyNumberFormat="1" applyFont="1" applyFill="1" applyBorder="1" applyAlignment="1">
      <alignment horizontal="center" vertical="center"/>
    </xf>
    <xf numFmtId="181" fontId="4" fillId="2" borderId="12" xfId="0" applyNumberFormat="1" applyFont="1" applyFill="1" applyBorder="1" applyAlignment="1">
      <alignment horizontal="center" vertical="center"/>
    </xf>
    <xf numFmtId="178" fontId="4" fillId="3" borderId="6" xfId="0" applyNumberFormat="1" applyFont="1" applyFill="1" applyBorder="1" applyAlignment="1">
      <alignment horizontal="center" vertical="center"/>
    </xf>
    <xf numFmtId="178" fontId="4" fillId="2" borderId="14" xfId="0" applyNumberFormat="1" applyFont="1" applyFill="1" applyBorder="1" applyAlignment="1">
      <alignment horizontal="center" vertical="center"/>
    </xf>
    <xf numFmtId="178" fontId="4" fillId="3" borderId="9" xfId="0" applyNumberFormat="1" applyFont="1" applyFill="1" applyBorder="1" applyAlignment="1">
      <alignment horizontal="center" vertical="center"/>
    </xf>
    <xf numFmtId="178" fontId="4" fillId="2" borderId="12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通貨 2" xfId="2"/>
    <cellStyle name="通貨 3" xfId="5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FF99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tabSelected="1" zoomScale="70" zoomScaleNormal="70" zoomScaleSheetLayoutView="50" workbookViewId="0"/>
  </sheetViews>
  <sheetFormatPr defaultRowHeight="13.5" x14ac:dyDescent="0.15"/>
  <cols>
    <col min="1" max="1" width="13.5" style="112" customWidth="1"/>
    <col min="2" max="2" width="9.5" style="85" customWidth="1"/>
    <col min="3" max="3" width="6.75" style="85" customWidth="1"/>
    <col min="4" max="4" width="9.5" style="118" customWidth="1"/>
    <col min="5" max="5" width="10" style="98" customWidth="1"/>
    <col min="6" max="6" width="9.5" style="85" customWidth="1"/>
    <col min="7" max="7" width="9.75" style="98" customWidth="1"/>
    <col min="8" max="8" width="9.375" style="99" customWidth="1"/>
    <col min="9" max="9" width="7.875" style="98" bestFit="1" customWidth="1"/>
    <col min="10" max="10" width="9.625" style="100" customWidth="1"/>
    <col min="11" max="11" width="10" style="98" customWidth="1"/>
    <col min="12" max="12" width="9.125" style="101" customWidth="1"/>
    <col min="13" max="13" width="8.5" style="101" customWidth="1"/>
    <col min="14" max="14" width="8.75" style="85" customWidth="1"/>
    <col min="15" max="15" width="8.875" style="98" customWidth="1"/>
    <col min="16" max="16" width="10.375" style="103" customWidth="1"/>
    <col min="17" max="17" width="7.625" style="111" customWidth="1"/>
    <col min="18" max="18" width="10" style="98" customWidth="1"/>
    <col min="19" max="20" width="9.125" style="101" customWidth="1"/>
    <col min="21" max="21" width="9.25" style="85" customWidth="1"/>
    <col min="22" max="22" width="10.125" style="98" customWidth="1"/>
    <col min="23" max="23" width="9" style="103" customWidth="1"/>
    <col min="24" max="24" width="7.75" style="106" customWidth="1"/>
    <col min="25" max="25" width="6.5" style="106" customWidth="1"/>
    <col min="26" max="26" width="13.375" style="112" customWidth="1"/>
    <col min="27" max="27" width="9.5" style="98" customWidth="1"/>
    <col min="28" max="28" width="10.75" style="110" customWidth="1"/>
    <col min="29" max="29" width="9.5" style="109" customWidth="1"/>
    <col min="30" max="30" width="9.5" style="8" customWidth="1"/>
    <col min="31" max="31" width="9.5" style="98" customWidth="1"/>
    <col min="32" max="32" width="9.75" style="110" customWidth="1"/>
    <col min="33" max="35" width="8.375" style="85" customWidth="1"/>
    <col min="36" max="36" width="10.75" style="85" customWidth="1"/>
    <col min="37" max="37" width="9.5" style="85" customWidth="1"/>
    <col min="38" max="16384" width="9" style="85"/>
  </cols>
  <sheetData>
    <row r="1" spans="1:37" s="79" customFormat="1" ht="22.5" customHeight="1" x14ac:dyDescent="0.15">
      <c r="A1" s="70" t="s">
        <v>57</v>
      </c>
      <c r="B1" s="71"/>
      <c r="C1" s="71"/>
      <c r="D1" s="116"/>
      <c r="E1" s="71"/>
      <c r="F1" s="71"/>
      <c r="G1" s="71"/>
      <c r="H1" s="72"/>
      <c r="I1" s="71"/>
      <c r="J1" s="71"/>
      <c r="K1" s="73"/>
      <c r="L1" s="74"/>
      <c r="M1" s="74"/>
      <c r="N1" s="73"/>
      <c r="O1" s="75"/>
      <c r="P1" s="76"/>
      <c r="Q1" s="77"/>
      <c r="R1" s="78"/>
      <c r="S1" s="74"/>
      <c r="T1" s="74"/>
      <c r="U1" s="73"/>
      <c r="V1" s="75"/>
      <c r="X1" s="80"/>
      <c r="Y1" s="1" t="s">
        <v>68</v>
      </c>
      <c r="Z1" s="70" t="s">
        <v>57</v>
      </c>
      <c r="AB1" s="76"/>
      <c r="AC1" s="81"/>
      <c r="AD1" s="6"/>
      <c r="AE1" s="82"/>
      <c r="AF1" s="76"/>
      <c r="AG1" s="70"/>
      <c r="AJ1" s="71"/>
      <c r="AK1" s="1" t="str">
        <f>Y1</f>
        <v>令和5年3月31日現在</v>
      </c>
    </row>
    <row r="2" spans="1:37" s="128" customFormat="1" ht="14.25" customHeight="1" x14ac:dyDescent="0.15">
      <c r="A2" s="133" t="s">
        <v>51</v>
      </c>
      <c r="B2" s="185" t="s">
        <v>24</v>
      </c>
      <c r="C2" s="189" t="s">
        <v>14</v>
      </c>
      <c r="D2" s="186" t="s">
        <v>54</v>
      </c>
      <c r="E2" s="136" t="s">
        <v>58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  <c r="Z2" s="133" t="s">
        <v>51</v>
      </c>
      <c r="AA2" s="152" t="s">
        <v>1</v>
      </c>
      <c r="AB2" s="177"/>
      <c r="AC2" s="172" t="s">
        <v>2</v>
      </c>
      <c r="AD2" s="173"/>
      <c r="AE2" s="173"/>
      <c r="AF2" s="174"/>
      <c r="AG2" s="158" t="s">
        <v>0</v>
      </c>
      <c r="AH2" s="159"/>
      <c r="AI2" s="160"/>
      <c r="AJ2" s="148" t="s">
        <v>22</v>
      </c>
      <c r="AK2" s="130" t="s">
        <v>21</v>
      </c>
    </row>
    <row r="3" spans="1:37" s="128" customFormat="1" ht="14.25" customHeight="1" x14ac:dyDescent="0.15">
      <c r="A3" s="134"/>
      <c r="B3" s="132"/>
      <c r="C3" s="190"/>
      <c r="D3" s="187"/>
      <c r="E3" s="136" t="s">
        <v>52</v>
      </c>
      <c r="F3" s="139"/>
      <c r="G3" s="139"/>
      <c r="H3" s="139"/>
      <c r="I3" s="139"/>
      <c r="J3" s="139"/>
      <c r="K3" s="136" t="s">
        <v>64</v>
      </c>
      <c r="L3" s="139"/>
      <c r="M3" s="139"/>
      <c r="N3" s="139"/>
      <c r="O3" s="139"/>
      <c r="P3" s="139"/>
      <c r="Q3" s="151"/>
      <c r="R3" s="136" t="s">
        <v>53</v>
      </c>
      <c r="S3" s="139"/>
      <c r="T3" s="139"/>
      <c r="U3" s="139"/>
      <c r="V3" s="139"/>
      <c r="W3" s="139"/>
      <c r="X3" s="139"/>
      <c r="Y3" s="151"/>
      <c r="Z3" s="134"/>
      <c r="AA3" s="153"/>
      <c r="AB3" s="178"/>
      <c r="AC3" s="175"/>
      <c r="AD3" s="175"/>
      <c r="AE3" s="175"/>
      <c r="AF3" s="176"/>
      <c r="AG3" s="161"/>
      <c r="AH3" s="162"/>
      <c r="AI3" s="163"/>
      <c r="AJ3" s="149"/>
      <c r="AK3" s="131"/>
    </row>
    <row r="4" spans="1:37" s="128" customFormat="1" ht="20.25" customHeight="1" x14ac:dyDescent="0.15">
      <c r="A4" s="134"/>
      <c r="B4" s="132"/>
      <c r="C4" s="190"/>
      <c r="D4" s="187"/>
      <c r="E4" s="140" t="s">
        <v>59</v>
      </c>
      <c r="F4" s="142" t="s">
        <v>60</v>
      </c>
      <c r="G4" s="140" t="s">
        <v>16</v>
      </c>
      <c r="H4" s="144" t="s">
        <v>17</v>
      </c>
      <c r="I4" s="146" t="s">
        <v>6</v>
      </c>
      <c r="J4" s="180" t="s">
        <v>17</v>
      </c>
      <c r="K4" s="146" t="s">
        <v>4</v>
      </c>
      <c r="L4" s="182" t="s">
        <v>61</v>
      </c>
      <c r="M4" s="183"/>
      <c r="N4" s="131" t="s">
        <v>5</v>
      </c>
      <c r="O4" s="140" t="s">
        <v>6</v>
      </c>
      <c r="P4" s="191" t="s">
        <v>19</v>
      </c>
      <c r="Q4" s="193" t="s">
        <v>7</v>
      </c>
      <c r="R4" s="146" t="s">
        <v>18</v>
      </c>
      <c r="S4" s="182" t="s">
        <v>61</v>
      </c>
      <c r="T4" s="183"/>
      <c r="U4" s="131" t="s">
        <v>8</v>
      </c>
      <c r="V4" s="199" t="s">
        <v>6</v>
      </c>
      <c r="W4" s="191" t="s">
        <v>19</v>
      </c>
      <c r="X4" s="195" t="s">
        <v>7</v>
      </c>
      <c r="Y4" s="197" t="s">
        <v>20</v>
      </c>
      <c r="Z4" s="134"/>
      <c r="AA4" s="152" t="s">
        <v>11</v>
      </c>
      <c r="AB4" s="170" t="s">
        <v>19</v>
      </c>
      <c r="AC4" s="166" t="s">
        <v>66</v>
      </c>
      <c r="AD4" s="168" t="s">
        <v>65</v>
      </c>
      <c r="AE4" s="152" t="s">
        <v>6</v>
      </c>
      <c r="AF4" s="179" t="s">
        <v>19</v>
      </c>
      <c r="AG4" s="164" t="s">
        <v>9</v>
      </c>
      <c r="AH4" s="154" t="s">
        <v>10</v>
      </c>
      <c r="AI4" s="156" t="s">
        <v>3</v>
      </c>
      <c r="AJ4" s="149"/>
      <c r="AK4" s="131"/>
    </row>
    <row r="5" spans="1:37" s="128" customFormat="1" ht="22.5" customHeight="1" x14ac:dyDescent="0.15">
      <c r="A5" s="135"/>
      <c r="B5" s="132"/>
      <c r="C5" s="190"/>
      <c r="D5" s="188"/>
      <c r="E5" s="141"/>
      <c r="F5" s="143"/>
      <c r="G5" s="141"/>
      <c r="H5" s="145"/>
      <c r="I5" s="147"/>
      <c r="J5" s="181"/>
      <c r="K5" s="147"/>
      <c r="L5" s="67" t="s">
        <v>62</v>
      </c>
      <c r="M5" s="68" t="s">
        <v>63</v>
      </c>
      <c r="N5" s="184"/>
      <c r="O5" s="141"/>
      <c r="P5" s="192"/>
      <c r="Q5" s="194"/>
      <c r="R5" s="147"/>
      <c r="S5" s="67" t="s">
        <v>62</v>
      </c>
      <c r="T5" s="68" t="s">
        <v>63</v>
      </c>
      <c r="U5" s="184"/>
      <c r="V5" s="200"/>
      <c r="W5" s="192"/>
      <c r="X5" s="196"/>
      <c r="Y5" s="198"/>
      <c r="Z5" s="135"/>
      <c r="AA5" s="153"/>
      <c r="AB5" s="171"/>
      <c r="AC5" s="167"/>
      <c r="AD5" s="169"/>
      <c r="AE5" s="153"/>
      <c r="AF5" s="171"/>
      <c r="AG5" s="165"/>
      <c r="AH5" s="155"/>
      <c r="AI5" s="157"/>
      <c r="AJ5" s="150"/>
      <c r="AK5" s="132"/>
    </row>
    <row r="6" spans="1:37" ht="30" customHeight="1" x14ac:dyDescent="0.15">
      <c r="A6" s="41" t="s">
        <v>26</v>
      </c>
      <c r="B6" s="69">
        <v>2760091</v>
      </c>
      <c r="C6" s="31">
        <v>329</v>
      </c>
      <c r="D6" s="119">
        <v>1011438</v>
      </c>
      <c r="E6" s="65">
        <v>71957</v>
      </c>
      <c r="F6" s="32">
        <v>42072</v>
      </c>
      <c r="G6" s="65">
        <v>6715</v>
      </c>
      <c r="H6" s="32">
        <v>3926</v>
      </c>
      <c r="I6" s="65">
        <v>78672</v>
      </c>
      <c r="J6" s="32">
        <v>45998</v>
      </c>
      <c r="K6" s="65">
        <v>477020</v>
      </c>
      <c r="L6" s="34">
        <v>20445</v>
      </c>
      <c r="M6" s="35">
        <v>11184</v>
      </c>
      <c r="N6" s="31">
        <v>29709</v>
      </c>
      <c r="O6" s="65">
        <v>506729</v>
      </c>
      <c r="P6" s="33">
        <v>116.42679570070354</v>
      </c>
      <c r="Q6" s="36">
        <v>1540.2097264437689</v>
      </c>
      <c r="R6" s="65">
        <v>1521368</v>
      </c>
      <c r="S6" s="34">
        <v>58992</v>
      </c>
      <c r="T6" s="35">
        <v>22323</v>
      </c>
      <c r="U6" s="31">
        <v>372569</v>
      </c>
      <c r="V6" s="65">
        <v>1893937</v>
      </c>
      <c r="W6" s="33">
        <v>113.58535647736943</v>
      </c>
      <c r="X6" s="37">
        <v>5756.6474164133742</v>
      </c>
      <c r="Y6" s="37">
        <v>0.81509157389347853</v>
      </c>
      <c r="Z6" s="38" t="s">
        <v>26</v>
      </c>
      <c r="AA6" s="65">
        <v>322477</v>
      </c>
      <c r="AB6" s="33">
        <v>105.38808457792739</v>
      </c>
      <c r="AC6" s="39">
        <v>77978</v>
      </c>
      <c r="AD6" s="83">
        <v>105494</v>
      </c>
      <c r="AE6" s="65">
        <v>183472</v>
      </c>
      <c r="AF6" s="33">
        <v>103.9006931545327</v>
      </c>
      <c r="AG6" s="31">
        <v>576</v>
      </c>
      <c r="AH6" s="31">
        <v>1501</v>
      </c>
      <c r="AI6" s="31">
        <v>92747</v>
      </c>
      <c r="AJ6" s="31">
        <v>665858</v>
      </c>
      <c r="AK6" s="69">
        <v>212415</v>
      </c>
    </row>
    <row r="7" spans="1:37" ht="30" customHeight="1" x14ac:dyDescent="0.15">
      <c r="A7" s="84" t="s">
        <v>12</v>
      </c>
      <c r="B7" s="5">
        <v>2760091</v>
      </c>
      <c r="C7" s="5">
        <v>253</v>
      </c>
      <c r="D7" s="120" t="s">
        <v>55</v>
      </c>
      <c r="E7" s="64">
        <v>17768.214708800002</v>
      </c>
      <c r="F7" s="125">
        <v>11031.82</v>
      </c>
      <c r="G7" s="126">
        <v>5890</v>
      </c>
      <c r="H7" s="125">
        <v>3657</v>
      </c>
      <c r="I7" s="126">
        <v>23658.214708800002</v>
      </c>
      <c r="J7" s="30">
        <v>14688.82</v>
      </c>
      <c r="K7" s="64">
        <v>31522</v>
      </c>
      <c r="L7" s="13" t="s">
        <v>23</v>
      </c>
      <c r="M7" s="14" t="s">
        <v>23</v>
      </c>
      <c r="N7" s="18">
        <v>5449</v>
      </c>
      <c r="O7" s="64">
        <v>36971</v>
      </c>
      <c r="P7" s="19">
        <v>114.37277648878576</v>
      </c>
      <c r="Q7" s="16" t="s">
        <v>23</v>
      </c>
      <c r="R7" s="64">
        <v>210421</v>
      </c>
      <c r="S7" s="13" t="s">
        <v>23</v>
      </c>
      <c r="T7" s="13" t="s">
        <v>23</v>
      </c>
      <c r="U7" s="5">
        <v>141310</v>
      </c>
      <c r="V7" s="64">
        <v>351731</v>
      </c>
      <c r="W7" s="19">
        <v>116.35394681998319</v>
      </c>
      <c r="X7" s="20" t="s">
        <v>23</v>
      </c>
      <c r="Y7" s="20">
        <v>4.0102956434492114</v>
      </c>
      <c r="Z7" s="28" t="s">
        <v>12</v>
      </c>
      <c r="AA7" s="64">
        <v>122388</v>
      </c>
      <c r="AB7" s="19">
        <v>109.7581317764804</v>
      </c>
      <c r="AC7" s="23">
        <v>2706</v>
      </c>
      <c r="AD7" s="25">
        <v>3408</v>
      </c>
      <c r="AE7" s="64">
        <v>6114</v>
      </c>
      <c r="AF7" s="19">
        <v>117.66743648960738</v>
      </c>
      <c r="AG7" s="5">
        <v>15</v>
      </c>
      <c r="AH7" s="5">
        <v>128</v>
      </c>
      <c r="AI7" s="5">
        <v>3372</v>
      </c>
      <c r="AJ7" s="5">
        <v>42155</v>
      </c>
      <c r="AK7" s="113" t="s">
        <v>50</v>
      </c>
    </row>
    <row r="8" spans="1:37" ht="30" customHeight="1" x14ac:dyDescent="0.15">
      <c r="A8" s="86" t="s">
        <v>56</v>
      </c>
      <c r="B8" s="36" t="s">
        <v>23</v>
      </c>
      <c r="C8" s="36" t="s">
        <v>23</v>
      </c>
      <c r="D8" s="121">
        <v>4138489</v>
      </c>
      <c r="E8" s="65">
        <v>194557</v>
      </c>
      <c r="F8" s="40">
        <v>122471</v>
      </c>
      <c r="G8" s="65">
        <v>36268</v>
      </c>
      <c r="H8" s="40">
        <v>22953</v>
      </c>
      <c r="I8" s="65">
        <v>230825</v>
      </c>
      <c r="J8" s="40">
        <v>145424</v>
      </c>
      <c r="K8" s="65">
        <v>2123971</v>
      </c>
      <c r="L8" s="87">
        <v>55358</v>
      </c>
      <c r="M8" s="88">
        <v>28002</v>
      </c>
      <c r="N8" s="31">
        <v>234344</v>
      </c>
      <c r="O8" s="65">
        <v>2358315</v>
      </c>
      <c r="P8" s="33">
        <v>113.6957612765779</v>
      </c>
      <c r="Q8" s="36">
        <v>341.78478260869565</v>
      </c>
      <c r="R8" s="65">
        <v>5608110</v>
      </c>
      <c r="S8" s="87">
        <v>126496</v>
      </c>
      <c r="T8" s="87">
        <v>42585</v>
      </c>
      <c r="U8" s="31">
        <v>2813439</v>
      </c>
      <c r="V8" s="65">
        <v>8421549</v>
      </c>
      <c r="W8" s="33">
        <v>111.04456841407944</v>
      </c>
      <c r="X8" s="37">
        <v>1220.514347826087</v>
      </c>
      <c r="Y8" s="37">
        <v>4.3792963941931431</v>
      </c>
      <c r="Z8" s="41" t="s">
        <v>56</v>
      </c>
      <c r="AA8" s="65">
        <v>2492350</v>
      </c>
      <c r="AB8" s="33">
        <v>106.98401946732703</v>
      </c>
      <c r="AC8" s="39">
        <v>158362</v>
      </c>
      <c r="AD8" s="42">
        <v>306108</v>
      </c>
      <c r="AE8" s="65">
        <v>464470</v>
      </c>
      <c r="AF8" s="33">
        <v>119.59256083650681</v>
      </c>
      <c r="AG8" s="31">
        <v>1548</v>
      </c>
      <c r="AH8" s="31">
        <v>6195</v>
      </c>
      <c r="AI8" s="31">
        <v>139306</v>
      </c>
      <c r="AJ8" s="31">
        <v>1795869</v>
      </c>
      <c r="AK8" s="69">
        <v>43284</v>
      </c>
    </row>
    <row r="9" spans="1:37" ht="30" customHeight="1" x14ac:dyDescent="0.15">
      <c r="A9" s="29" t="s">
        <v>27</v>
      </c>
      <c r="B9" s="3">
        <v>144051</v>
      </c>
      <c r="C9" s="4">
        <v>300</v>
      </c>
      <c r="D9" s="122">
        <v>154946</v>
      </c>
      <c r="E9" s="10">
        <v>7835</v>
      </c>
      <c r="F9" s="9">
        <v>4993</v>
      </c>
      <c r="G9" s="10">
        <v>1222</v>
      </c>
      <c r="H9" s="9">
        <v>779</v>
      </c>
      <c r="I9" s="10">
        <v>9057</v>
      </c>
      <c r="J9" s="9">
        <v>5772</v>
      </c>
      <c r="K9" s="10">
        <v>90983</v>
      </c>
      <c r="L9" s="89">
        <v>1546</v>
      </c>
      <c r="M9" s="90">
        <v>1040</v>
      </c>
      <c r="N9" s="4">
        <v>9153</v>
      </c>
      <c r="O9" s="10">
        <v>100136</v>
      </c>
      <c r="P9" s="15">
        <v>112.49719138992495</v>
      </c>
      <c r="Q9" s="17">
        <v>333.78666666666669</v>
      </c>
      <c r="R9" s="10">
        <v>239185</v>
      </c>
      <c r="S9" s="89">
        <v>3211</v>
      </c>
      <c r="T9" s="89">
        <v>1574</v>
      </c>
      <c r="U9" s="4">
        <v>131706</v>
      </c>
      <c r="V9" s="10">
        <v>370891</v>
      </c>
      <c r="W9" s="15">
        <v>109.37575568124849</v>
      </c>
      <c r="X9" s="21">
        <v>1236.3033333333333</v>
      </c>
      <c r="Y9" s="21">
        <v>5.1964440832796255</v>
      </c>
      <c r="Z9" s="29" t="s">
        <v>27</v>
      </c>
      <c r="AA9" s="10">
        <v>113050</v>
      </c>
      <c r="AB9" s="15">
        <v>106.44207592648387</v>
      </c>
      <c r="AC9" s="24">
        <v>4858</v>
      </c>
      <c r="AD9" s="26">
        <v>9205</v>
      </c>
      <c r="AE9" s="10">
        <v>14063</v>
      </c>
      <c r="AF9" s="15">
        <v>110.01329891261832</v>
      </c>
      <c r="AG9" s="4">
        <v>70</v>
      </c>
      <c r="AH9" s="4">
        <v>96</v>
      </c>
      <c r="AI9" s="4">
        <v>3048</v>
      </c>
      <c r="AJ9" s="4">
        <v>71936</v>
      </c>
      <c r="AK9" s="4">
        <v>1598</v>
      </c>
    </row>
    <row r="10" spans="1:37" ht="30" customHeight="1" x14ac:dyDescent="0.15">
      <c r="A10" s="49" t="s">
        <v>28</v>
      </c>
      <c r="B10" s="43">
        <v>107998</v>
      </c>
      <c r="C10" s="43">
        <v>300</v>
      </c>
      <c r="D10" s="123">
        <v>151778</v>
      </c>
      <c r="E10" s="66">
        <v>8596</v>
      </c>
      <c r="F10" s="44">
        <v>5647</v>
      </c>
      <c r="G10" s="66">
        <v>1760</v>
      </c>
      <c r="H10" s="44">
        <v>1156</v>
      </c>
      <c r="I10" s="66">
        <v>10356</v>
      </c>
      <c r="J10" s="44">
        <v>6803</v>
      </c>
      <c r="K10" s="66">
        <v>103321</v>
      </c>
      <c r="L10" s="91">
        <v>1213</v>
      </c>
      <c r="M10" s="92">
        <v>1241</v>
      </c>
      <c r="N10" s="46">
        <v>13896</v>
      </c>
      <c r="O10" s="66">
        <v>117217</v>
      </c>
      <c r="P10" s="45">
        <v>115.14779413931649</v>
      </c>
      <c r="Q10" s="47">
        <v>390.72333333333336</v>
      </c>
      <c r="R10" s="66">
        <v>266440</v>
      </c>
      <c r="S10" s="91">
        <v>2328</v>
      </c>
      <c r="T10" s="91">
        <v>1918</v>
      </c>
      <c r="U10" s="46">
        <v>155618</v>
      </c>
      <c r="V10" s="66">
        <v>422058</v>
      </c>
      <c r="W10" s="45">
        <v>112.40552042995861</v>
      </c>
      <c r="X10" s="48">
        <v>1406.86</v>
      </c>
      <c r="Y10" s="48">
        <v>5.8850481754674622</v>
      </c>
      <c r="Z10" s="49" t="s">
        <v>28</v>
      </c>
      <c r="AA10" s="66">
        <v>135317</v>
      </c>
      <c r="AB10" s="45">
        <v>105.09731736489741</v>
      </c>
      <c r="AC10" s="50">
        <v>8767</v>
      </c>
      <c r="AD10" s="51">
        <v>12358</v>
      </c>
      <c r="AE10" s="66">
        <v>21125</v>
      </c>
      <c r="AF10" s="45">
        <v>185.06351292159439</v>
      </c>
      <c r="AG10" s="46">
        <v>48</v>
      </c>
      <c r="AH10" s="46">
        <v>384</v>
      </c>
      <c r="AI10" s="46">
        <v>6154</v>
      </c>
      <c r="AJ10" s="46">
        <v>78499</v>
      </c>
      <c r="AK10" s="114">
        <v>1820</v>
      </c>
    </row>
    <row r="11" spans="1:37" ht="30" customHeight="1" x14ac:dyDescent="0.15">
      <c r="A11" s="29" t="s">
        <v>29</v>
      </c>
      <c r="B11" s="3">
        <v>81019</v>
      </c>
      <c r="C11" s="4">
        <v>300</v>
      </c>
      <c r="D11" s="122">
        <v>195240</v>
      </c>
      <c r="E11" s="10">
        <v>7639</v>
      </c>
      <c r="F11" s="9">
        <v>5127</v>
      </c>
      <c r="G11" s="10">
        <v>1845</v>
      </c>
      <c r="H11" s="9">
        <v>1238</v>
      </c>
      <c r="I11" s="10">
        <v>9484</v>
      </c>
      <c r="J11" s="9">
        <v>6365</v>
      </c>
      <c r="K11" s="10">
        <v>90425</v>
      </c>
      <c r="L11" s="89">
        <v>1304</v>
      </c>
      <c r="M11" s="90">
        <v>712</v>
      </c>
      <c r="N11" s="4">
        <v>13543</v>
      </c>
      <c r="O11" s="10">
        <v>103968</v>
      </c>
      <c r="P11" s="15">
        <v>112.85535956580732</v>
      </c>
      <c r="Q11" s="17">
        <v>346.56</v>
      </c>
      <c r="R11" s="10">
        <v>222886</v>
      </c>
      <c r="S11" s="89">
        <v>2665</v>
      </c>
      <c r="T11" s="89">
        <v>1047</v>
      </c>
      <c r="U11" s="4">
        <v>155903</v>
      </c>
      <c r="V11" s="10">
        <v>378789</v>
      </c>
      <c r="W11" s="15">
        <v>111.74474964378113</v>
      </c>
      <c r="X11" s="21">
        <v>1262.6300000000001</v>
      </c>
      <c r="Y11" s="21">
        <v>4.8777186860167143</v>
      </c>
      <c r="Z11" s="29" t="s">
        <v>29</v>
      </c>
      <c r="AA11" s="10">
        <v>111864</v>
      </c>
      <c r="AB11" s="15">
        <v>104.56338449458788</v>
      </c>
      <c r="AC11" s="24">
        <v>13414</v>
      </c>
      <c r="AD11" s="26">
        <v>20492</v>
      </c>
      <c r="AE11" s="10">
        <v>33906</v>
      </c>
      <c r="AF11" s="15">
        <v>141.87798142103944</v>
      </c>
      <c r="AG11" s="4">
        <v>70</v>
      </c>
      <c r="AH11" s="4">
        <v>151</v>
      </c>
      <c r="AI11" s="4">
        <v>2336</v>
      </c>
      <c r="AJ11" s="4">
        <v>72234</v>
      </c>
      <c r="AK11" s="4">
        <v>1411</v>
      </c>
    </row>
    <row r="12" spans="1:37" ht="30" customHeight="1" x14ac:dyDescent="0.15">
      <c r="A12" s="49" t="s">
        <v>30</v>
      </c>
      <c r="B12" s="43">
        <v>64293</v>
      </c>
      <c r="C12" s="43">
        <v>300</v>
      </c>
      <c r="D12" s="123">
        <v>107587</v>
      </c>
      <c r="E12" s="66">
        <v>4526</v>
      </c>
      <c r="F12" s="44">
        <v>2946</v>
      </c>
      <c r="G12" s="66">
        <v>885</v>
      </c>
      <c r="H12" s="44">
        <v>576</v>
      </c>
      <c r="I12" s="66">
        <v>5411</v>
      </c>
      <c r="J12" s="44">
        <v>3522</v>
      </c>
      <c r="K12" s="66">
        <v>50988</v>
      </c>
      <c r="L12" s="91">
        <v>799</v>
      </c>
      <c r="M12" s="92">
        <v>552</v>
      </c>
      <c r="N12" s="46">
        <v>4947</v>
      </c>
      <c r="O12" s="66">
        <v>55935</v>
      </c>
      <c r="P12" s="45">
        <v>113.12569521690767</v>
      </c>
      <c r="Q12" s="47">
        <v>186.45</v>
      </c>
      <c r="R12" s="66">
        <v>131542</v>
      </c>
      <c r="S12" s="91">
        <v>1754</v>
      </c>
      <c r="T12" s="91">
        <v>917</v>
      </c>
      <c r="U12" s="46">
        <v>59993</v>
      </c>
      <c r="V12" s="66">
        <v>191535</v>
      </c>
      <c r="W12" s="45">
        <v>110.00361825668948</v>
      </c>
      <c r="X12" s="48">
        <v>638.45000000000005</v>
      </c>
      <c r="Y12" s="48">
        <v>2.6613911738550469</v>
      </c>
      <c r="Z12" s="49" t="s">
        <v>30</v>
      </c>
      <c r="AA12" s="66">
        <v>53878</v>
      </c>
      <c r="AB12" s="45">
        <v>108.17572180058627</v>
      </c>
      <c r="AC12" s="50">
        <v>2375</v>
      </c>
      <c r="AD12" s="51">
        <v>9952</v>
      </c>
      <c r="AE12" s="66">
        <v>12327</v>
      </c>
      <c r="AF12" s="45">
        <v>128.21926357395466</v>
      </c>
      <c r="AG12" s="46">
        <v>46</v>
      </c>
      <c r="AH12" s="46">
        <v>107</v>
      </c>
      <c r="AI12" s="46">
        <v>2249</v>
      </c>
      <c r="AJ12" s="46">
        <v>78064</v>
      </c>
      <c r="AK12" s="114">
        <v>1430</v>
      </c>
    </row>
    <row r="13" spans="1:37" ht="30" customHeight="1" x14ac:dyDescent="0.15">
      <c r="A13" s="29" t="s">
        <v>31</v>
      </c>
      <c r="B13" s="3">
        <v>112302</v>
      </c>
      <c r="C13" s="4">
        <v>300</v>
      </c>
      <c r="D13" s="122">
        <v>115174</v>
      </c>
      <c r="E13" s="10">
        <v>5763</v>
      </c>
      <c r="F13" s="9">
        <v>3718</v>
      </c>
      <c r="G13" s="10">
        <v>958</v>
      </c>
      <c r="H13" s="9">
        <v>618</v>
      </c>
      <c r="I13" s="10">
        <v>6721</v>
      </c>
      <c r="J13" s="9">
        <v>4336</v>
      </c>
      <c r="K13" s="10">
        <v>61494</v>
      </c>
      <c r="L13" s="89">
        <v>809</v>
      </c>
      <c r="M13" s="90">
        <v>564</v>
      </c>
      <c r="N13" s="4">
        <v>6280</v>
      </c>
      <c r="O13" s="10">
        <v>67774</v>
      </c>
      <c r="P13" s="15">
        <v>116.8315807619376</v>
      </c>
      <c r="Q13" s="17">
        <v>225.91333333333333</v>
      </c>
      <c r="R13" s="10">
        <v>148801</v>
      </c>
      <c r="S13" s="89">
        <v>1606</v>
      </c>
      <c r="T13" s="89">
        <v>831</v>
      </c>
      <c r="U13" s="4">
        <v>87549</v>
      </c>
      <c r="V13" s="10">
        <v>236350</v>
      </c>
      <c r="W13" s="15">
        <v>113.78078604301862</v>
      </c>
      <c r="X13" s="21">
        <v>787.83333333333337</v>
      </c>
      <c r="Y13" s="21">
        <v>2.8965170714968504</v>
      </c>
      <c r="Z13" s="29" t="s">
        <v>31</v>
      </c>
      <c r="AA13" s="10">
        <v>77780</v>
      </c>
      <c r="AB13" s="15">
        <v>110.13097345132743</v>
      </c>
      <c r="AC13" s="24">
        <v>5315</v>
      </c>
      <c r="AD13" s="26">
        <v>9413</v>
      </c>
      <c r="AE13" s="10">
        <v>14728</v>
      </c>
      <c r="AF13" s="15">
        <v>121.028843783384</v>
      </c>
      <c r="AG13" s="4">
        <v>44</v>
      </c>
      <c r="AH13" s="4">
        <v>142</v>
      </c>
      <c r="AI13" s="4">
        <v>4266</v>
      </c>
      <c r="AJ13" s="4">
        <v>77490</v>
      </c>
      <c r="AK13" s="4">
        <v>1338</v>
      </c>
    </row>
    <row r="14" spans="1:37" ht="30" customHeight="1" x14ac:dyDescent="0.15">
      <c r="A14" s="49" t="s">
        <v>32</v>
      </c>
      <c r="B14" s="43">
        <v>79623</v>
      </c>
      <c r="C14" s="43">
        <v>300</v>
      </c>
      <c r="D14" s="123">
        <v>140407</v>
      </c>
      <c r="E14" s="66">
        <v>4920</v>
      </c>
      <c r="F14" s="44">
        <v>3118</v>
      </c>
      <c r="G14" s="66">
        <v>1113</v>
      </c>
      <c r="H14" s="44">
        <v>705</v>
      </c>
      <c r="I14" s="66">
        <v>6033</v>
      </c>
      <c r="J14" s="44">
        <v>3823</v>
      </c>
      <c r="K14" s="66">
        <v>57386</v>
      </c>
      <c r="L14" s="91">
        <v>855</v>
      </c>
      <c r="M14" s="92">
        <v>834</v>
      </c>
      <c r="N14" s="46">
        <v>5681</v>
      </c>
      <c r="O14" s="66">
        <v>63067</v>
      </c>
      <c r="P14" s="45">
        <v>113.29536880681206</v>
      </c>
      <c r="Q14" s="47">
        <v>210.22333333333333</v>
      </c>
      <c r="R14" s="66">
        <v>148505</v>
      </c>
      <c r="S14" s="91">
        <v>1861</v>
      </c>
      <c r="T14" s="91">
        <v>1306</v>
      </c>
      <c r="U14" s="46">
        <v>63437</v>
      </c>
      <c r="V14" s="66">
        <v>211942</v>
      </c>
      <c r="W14" s="45">
        <v>110.17242544431912</v>
      </c>
      <c r="X14" s="48">
        <v>706.47333333333336</v>
      </c>
      <c r="Y14" s="48">
        <v>3.2720227251675054</v>
      </c>
      <c r="Z14" s="49" t="s">
        <v>32</v>
      </c>
      <c r="AA14" s="66">
        <v>61363</v>
      </c>
      <c r="AB14" s="45">
        <v>108.16675480345496</v>
      </c>
      <c r="AC14" s="50">
        <v>3011</v>
      </c>
      <c r="AD14" s="51">
        <v>10665</v>
      </c>
      <c r="AE14" s="66">
        <v>13676</v>
      </c>
      <c r="AF14" s="45">
        <v>137.69633507853402</v>
      </c>
      <c r="AG14" s="46">
        <v>63</v>
      </c>
      <c r="AH14" s="46">
        <v>249</v>
      </c>
      <c r="AI14" s="46">
        <v>7008</v>
      </c>
      <c r="AJ14" s="46">
        <v>72001</v>
      </c>
      <c r="AK14" s="114">
        <v>1149</v>
      </c>
    </row>
    <row r="15" spans="1:37" ht="30" customHeight="1" x14ac:dyDescent="0.15">
      <c r="A15" s="29" t="s">
        <v>33</v>
      </c>
      <c r="B15" s="3">
        <v>59797</v>
      </c>
      <c r="C15" s="4">
        <v>300</v>
      </c>
      <c r="D15" s="122">
        <v>132441</v>
      </c>
      <c r="E15" s="10">
        <v>3501</v>
      </c>
      <c r="F15" s="9">
        <v>2212</v>
      </c>
      <c r="G15" s="10">
        <v>431</v>
      </c>
      <c r="H15" s="9">
        <v>272</v>
      </c>
      <c r="I15" s="10">
        <v>3932</v>
      </c>
      <c r="J15" s="9">
        <v>2484</v>
      </c>
      <c r="K15" s="10">
        <v>36485</v>
      </c>
      <c r="L15" s="89">
        <v>361</v>
      </c>
      <c r="M15" s="90">
        <v>449</v>
      </c>
      <c r="N15" s="4">
        <v>1500</v>
      </c>
      <c r="O15" s="10">
        <v>37985</v>
      </c>
      <c r="P15" s="15">
        <v>111.90490219184539</v>
      </c>
      <c r="Q15" s="17">
        <v>126.61666666666666</v>
      </c>
      <c r="R15" s="10">
        <v>90394</v>
      </c>
      <c r="S15" s="89">
        <v>787</v>
      </c>
      <c r="T15" s="89">
        <v>688</v>
      </c>
      <c r="U15" s="4">
        <v>27735</v>
      </c>
      <c r="V15" s="10">
        <v>118129</v>
      </c>
      <c r="W15" s="15">
        <v>108.86462077227905</v>
      </c>
      <c r="X15" s="21">
        <v>393.76333333333332</v>
      </c>
      <c r="Y15" s="21">
        <v>1.8265017394665637</v>
      </c>
      <c r="Z15" s="29" t="s">
        <v>33</v>
      </c>
      <c r="AA15" s="10">
        <v>30820</v>
      </c>
      <c r="AB15" s="15">
        <v>104.79428765725945</v>
      </c>
      <c r="AC15" s="24">
        <v>2692</v>
      </c>
      <c r="AD15" s="26">
        <v>5632</v>
      </c>
      <c r="AE15" s="10">
        <v>8324</v>
      </c>
      <c r="AF15" s="15">
        <v>124.76019184652279</v>
      </c>
      <c r="AG15" s="4">
        <v>50</v>
      </c>
      <c r="AH15" s="4">
        <v>151</v>
      </c>
      <c r="AI15" s="4">
        <v>3185</v>
      </c>
      <c r="AJ15" s="4">
        <v>75409</v>
      </c>
      <c r="AK15" s="4">
        <v>1280</v>
      </c>
    </row>
    <row r="16" spans="1:37" ht="30" customHeight="1" x14ac:dyDescent="0.15">
      <c r="A16" s="49" t="s">
        <v>34</v>
      </c>
      <c r="B16" s="43">
        <v>84627</v>
      </c>
      <c r="C16" s="43">
        <v>300</v>
      </c>
      <c r="D16" s="123">
        <v>193840</v>
      </c>
      <c r="E16" s="66">
        <v>9199</v>
      </c>
      <c r="F16" s="52">
        <v>6142</v>
      </c>
      <c r="G16" s="66">
        <v>2628</v>
      </c>
      <c r="H16" s="44">
        <v>1755</v>
      </c>
      <c r="I16" s="66">
        <v>11827</v>
      </c>
      <c r="J16" s="44">
        <v>7897</v>
      </c>
      <c r="K16" s="66">
        <v>118075</v>
      </c>
      <c r="L16" s="91">
        <v>3372</v>
      </c>
      <c r="M16" s="92">
        <v>1265</v>
      </c>
      <c r="N16" s="46">
        <v>23882</v>
      </c>
      <c r="O16" s="66">
        <v>141957</v>
      </c>
      <c r="P16" s="45">
        <v>116.36105805880473</v>
      </c>
      <c r="Q16" s="47">
        <v>473.19</v>
      </c>
      <c r="R16" s="66">
        <v>265626</v>
      </c>
      <c r="S16" s="91">
        <v>7349</v>
      </c>
      <c r="T16" s="91">
        <v>1740</v>
      </c>
      <c r="U16" s="46">
        <v>234807</v>
      </c>
      <c r="V16" s="66">
        <v>500433</v>
      </c>
      <c r="W16" s="45">
        <v>114.58766958612398</v>
      </c>
      <c r="X16" s="48">
        <v>1668.11</v>
      </c>
      <c r="Y16" s="48">
        <v>5.0446875000000002</v>
      </c>
      <c r="Z16" s="49" t="s">
        <v>34</v>
      </c>
      <c r="AA16" s="66">
        <v>169558</v>
      </c>
      <c r="AB16" s="45">
        <v>112.48673176945123</v>
      </c>
      <c r="AC16" s="50">
        <v>7971</v>
      </c>
      <c r="AD16" s="51">
        <v>10183</v>
      </c>
      <c r="AE16" s="66">
        <v>18154</v>
      </c>
      <c r="AF16" s="45">
        <v>106.52505574463092</v>
      </c>
      <c r="AG16" s="46">
        <v>71</v>
      </c>
      <c r="AH16" s="46">
        <v>438</v>
      </c>
      <c r="AI16" s="46">
        <v>8493</v>
      </c>
      <c r="AJ16" s="46">
        <v>86028</v>
      </c>
      <c r="AK16" s="114">
        <v>2421</v>
      </c>
    </row>
    <row r="17" spans="1:37" ht="30" customHeight="1" x14ac:dyDescent="0.15">
      <c r="A17" s="29" t="s">
        <v>35</v>
      </c>
      <c r="B17" s="3">
        <v>80407</v>
      </c>
      <c r="C17" s="4">
        <v>300</v>
      </c>
      <c r="D17" s="122">
        <v>85668</v>
      </c>
      <c r="E17" s="10">
        <v>3956</v>
      </c>
      <c r="F17" s="9">
        <v>2140</v>
      </c>
      <c r="G17" s="10">
        <v>582</v>
      </c>
      <c r="H17" s="9">
        <v>315</v>
      </c>
      <c r="I17" s="10">
        <v>4538</v>
      </c>
      <c r="J17" s="9">
        <v>2455</v>
      </c>
      <c r="K17" s="10">
        <v>35737</v>
      </c>
      <c r="L17" s="89">
        <v>591</v>
      </c>
      <c r="M17" s="90">
        <v>557</v>
      </c>
      <c r="N17" s="4">
        <v>2373</v>
      </c>
      <c r="O17" s="10">
        <v>38110</v>
      </c>
      <c r="P17" s="15">
        <v>113.02568361112759</v>
      </c>
      <c r="Q17" s="17">
        <v>127.03333333333333</v>
      </c>
      <c r="R17" s="10">
        <v>89158</v>
      </c>
      <c r="S17" s="89">
        <v>1150</v>
      </c>
      <c r="T17" s="89">
        <v>841</v>
      </c>
      <c r="U17" s="4">
        <v>35415</v>
      </c>
      <c r="V17" s="10">
        <v>124573</v>
      </c>
      <c r="W17" s="15">
        <v>111.37107300588266</v>
      </c>
      <c r="X17" s="21">
        <v>415.24333333333334</v>
      </c>
      <c r="Y17" s="21">
        <v>1.7514411045187415</v>
      </c>
      <c r="Z17" s="29" t="s">
        <v>35</v>
      </c>
      <c r="AA17" s="10">
        <v>33688</v>
      </c>
      <c r="AB17" s="15">
        <v>107.09562563580874</v>
      </c>
      <c r="AC17" s="24">
        <v>4418</v>
      </c>
      <c r="AD17" s="26">
        <v>6754</v>
      </c>
      <c r="AE17" s="10">
        <v>11172</v>
      </c>
      <c r="AF17" s="15">
        <v>110.06896551724137</v>
      </c>
      <c r="AG17" s="4">
        <v>64</v>
      </c>
      <c r="AH17" s="4">
        <v>297</v>
      </c>
      <c r="AI17" s="4">
        <v>6323</v>
      </c>
      <c r="AJ17" s="4">
        <v>73172</v>
      </c>
      <c r="AK17" s="4">
        <v>1074</v>
      </c>
    </row>
    <row r="18" spans="1:37" ht="30" customHeight="1" x14ac:dyDescent="0.15">
      <c r="A18" s="49" t="s">
        <v>36</v>
      </c>
      <c r="B18" s="43">
        <v>95736</v>
      </c>
      <c r="C18" s="43">
        <v>300</v>
      </c>
      <c r="D18" s="123">
        <v>129503</v>
      </c>
      <c r="E18" s="66">
        <v>9612</v>
      </c>
      <c r="F18" s="44">
        <v>6061</v>
      </c>
      <c r="G18" s="66">
        <v>1833</v>
      </c>
      <c r="H18" s="44">
        <v>1156</v>
      </c>
      <c r="I18" s="66">
        <v>11445</v>
      </c>
      <c r="J18" s="44">
        <v>7217</v>
      </c>
      <c r="K18" s="66">
        <v>101680</v>
      </c>
      <c r="L18" s="91">
        <v>5456</v>
      </c>
      <c r="M18" s="92">
        <v>1487</v>
      </c>
      <c r="N18" s="46">
        <v>10178</v>
      </c>
      <c r="O18" s="66">
        <v>111858</v>
      </c>
      <c r="P18" s="45">
        <v>113.32097377138864</v>
      </c>
      <c r="Q18" s="47">
        <v>372.86</v>
      </c>
      <c r="R18" s="66">
        <v>282595</v>
      </c>
      <c r="S18" s="91">
        <v>13083</v>
      </c>
      <c r="T18" s="91">
        <v>2099</v>
      </c>
      <c r="U18" s="46">
        <v>106951</v>
      </c>
      <c r="V18" s="66">
        <v>389546</v>
      </c>
      <c r="W18" s="45">
        <v>109.89781697332859</v>
      </c>
      <c r="X18" s="48">
        <v>1298.4866666666667</v>
      </c>
      <c r="Y18" s="48">
        <v>3.6433408155630378</v>
      </c>
      <c r="Z18" s="49" t="s">
        <v>36</v>
      </c>
      <c r="AA18" s="66">
        <v>105567</v>
      </c>
      <c r="AB18" s="45">
        <v>105.10663294768912</v>
      </c>
      <c r="AC18" s="50">
        <v>6089</v>
      </c>
      <c r="AD18" s="51">
        <v>18023</v>
      </c>
      <c r="AE18" s="66">
        <v>24112</v>
      </c>
      <c r="AF18" s="45">
        <v>88.555898339944179</v>
      </c>
      <c r="AG18" s="46">
        <v>72</v>
      </c>
      <c r="AH18" s="46">
        <v>287</v>
      </c>
      <c r="AI18" s="46">
        <v>5251</v>
      </c>
      <c r="AJ18" s="46">
        <v>84500</v>
      </c>
      <c r="AK18" s="114">
        <v>1481</v>
      </c>
    </row>
    <row r="19" spans="1:37" ht="30" customHeight="1" x14ac:dyDescent="0.15">
      <c r="A19" s="29" t="s">
        <v>37</v>
      </c>
      <c r="B19" s="3">
        <v>184837</v>
      </c>
      <c r="C19" s="4">
        <v>300</v>
      </c>
      <c r="D19" s="122">
        <v>139898</v>
      </c>
      <c r="E19" s="10">
        <v>7986</v>
      </c>
      <c r="F19" s="9">
        <v>5125</v>
      </c>
      <c r="G19" s="10">
        <v>1100</v>
      </c>
      <c r="H19" s="9">
        <v>706</v>
      </c>
      <c r="I19" s="10">
        <v>9086</v>
      </c>
      <c r="J19" s="9">
        <v>5831</v>
      </c>
      <c r="K19" s="10">
        <v>88222</v>
      </c>
      <c r="L19" s="89">
        <v>1592</v>
      </c>
      <c r="M19" s="90">
        <v>586</v>
      </c>
      <c r="N19" s="4">
        <v>7299</v>
      </c>
      <c r="O19" s="10">
        <v>95521</v>
      </c>
      <c r="P19" s="15">
        <v>112.45570454786264</v>
      </c>
      <c r="Q19" s="17">
        <v>318.40333333333331</v>
      </c>
      <c r="R19" s="10">
        <v>227767</v>
      </c>
      <c r="S19" s="89">
        <v>3362</v>
      </c>
      <c r="T19" s="89">
        <v>860</v>
      </c>
      <c r="U19" s="4">
        <v>105068</v>
      </c>
      <c r="V19" s="10">
        <v>332835</v>
      </c>
      <c r="W19" s="15">
        <v>109.68580693637047</v>
      </c>
      <c r="X19" s="21">
        <v>1109.45</v>
      </c>
      <c r="Y19" s="21">
        <v>4.7005281889052082</v>
      </c>
      <c r="Z19" s="29" t="s">
        <v>37</v>
      </c>
      <c r="AA19" s="10">
        <v>112499</v>
      </c>
      <c r="AB19" s="15">
        <v>106.69783851968475</v>
      </c>
      <c r="AC19" s="24">
        <v>8503</v>
      </c>
      <c r="AD19" s="26">
        <v>13843</v>
      </c>
      <c r="AE19" s="10">
        <v>22346</v>
      </c>
      <c r="AF19" s="15">
        <v>150.96608566409944</v>
      </c>
      <c r="AG19" s="4">
        <v>86</v>
      </c>
      <c r="AH19" s="4">
        <v>582</v>
      </c>
      <c r="AI19" s="4">
        <v>10282</v>
      </c>
      <c r="AJ19" s="4">
        <v>64491</v>
      </c>
      <c r="AK19" s="4">
        <v>2585</v>
      </c>
    </row>
    <row r="20" spans="1:37" ht="30" customHeight="1" x14ac:dyDescent="0.15">
      <c r="A20" s="49" t="s">
        <v>38</v>
      </c>
      <c r="B20" s="43">
        <v>175716</v>
      </c>
      <c r="C20" s="43">
        <v>300</v>
      </c>
      <c r="D20" s="123">
        <v>180462</v>
      </c>
      <c r="E20" s="66">
        <v>10006</v>
      </c>
      <c r="F20" s="44">
        <v>5919</v>
      </c>
      <c r="G20" s="66">
        <v>1633</v>
      </c>
      <c r="H20" s="44">
        <v>966</v>
      </c>
      <c r="I20" s="66">
        <v>11639</v>
      </c>
      <c r="J20" s="44">
        <v>6885</v>
      </c>
      <c r="K20" s="66">
        <v>96428</v>
      </c>
      <c r="L20" s="53">
        <v>3796</v>
      </c>
      <c r="M20" s="54">
        <v>860</v>
      </c>
      <c r="N20" s="46">
        <v>10110</v>
      </c>
      <c r="O20" s="66">
        <v>106538</v>
      </c>
      <c r="P20" s="45">
        <v>114.98478209251624</v>
      </c>
      <c r="Q20" s="47">
        <v>355.12666666666667</v>
      </c>
      <c r="R20" s="66">
        <v>287945</v>
      </c>
      <c r="S20" s="53">
        <v>9228</v>
      </c>
      <c r="T20" s="54">
        <v>1321</v>
      </c>
      <c r="U20" s="46">
        <v>127298</v>
      </c>
      <c r="V20" s="66">
        <v>415243</v>
      </c>
      <c r="W20" s="45">
        <v>113.22945951620689</v>
      </c>
      <c r="X20" s="48">
        <v>1384.1433333333334</v>
      </c>
      <c r="Y20" s="48">
        <v>3.9706534835242593</v>
      </c>
      <c r="Z20" s="49" t="s">
        <v>38</v>
      </c>
      <c r="AA20" s="66">
        <v>115910</v>
      </c>
      <c r="AB20" s="45">
        <v>110.45464507952238</v>
      </c>
      <c r="AC20" s="50">
        <v>6480</v>
      </c>
      <c r="AD20" s="51">
        <v>15764</v>
      </c>
      <c r="AE20" s="66">
        <v>22244</v>
      </c>
      <c r="AF20" s="45">
        <v>105.45678661167213</v>
      </c>
      <c r="AG20" s="46">
        <v>32</v>
      </c>
      <c r="AH20" s="46">
        <v>124</v>
      </c>
      <c r="AI20" s="46">
        <v>5195</v>
      </c>
      <c r="AJ20" s="46">
        <v>79031</v>
      </c>
      <c r="AK20" s="114">
        <v>2117</v>
      </c>
    </row>
    <row r="21" spans="1:37" ht="30" customHeight="1" x14ac:dyDescent="0.15">
      <c r="A21" s="29" t="s">
        <v>39</v>
      </c>
      <c r="B21" s="3">
        <v>85650</v>
      </c>
      <c r="C21" s="4">
        <v>300</v>
      </c>
      <c r="D21" s="122">
        <v>141438</v>
      </c>
      <c r="E21" s="10">
        <v>9935</v>
      </c>
      <c r="F21" s="9">
        <v>5940</v>
      </c>
      <c r="G21" s="10">
        <v>1679</v>
      </c>
      <c r="H21" s="9">
        <v>1004</v>
      </c>
      <c r="I21" s="10">
        <v>11614</v>
      </c>
      <c r="J21" s="9">
        <v>6944</v>
      </c>
      <c r="K21" s="10">
        <v>88687</v>
      </c>
      <c r="L21" s="89">
        <v>3318</v>
      </c>
      <c r="M21" s="90">
        <v>2185</v>
      </c>
      <c r="N21" s="4">
        <v>7108</v>
      </c>
      <c r="O21" s="10">
        <v>95795</v>
      </c>
      <c r="P21" s="15">
        <v>113.93586907395515</v>
      </c>
      <c r="Q21" s="17">
        <v>319.31666666666666</v>
      </c>
      <c r="R21" s="10">
        <v>249845</v>
      </c>
      <c r="S21" s="89">
        <v>9098</v>
      </c>
      <c r="T21" s="89">
        <v>3810</v>
      </c>
      <c r="U21" s="4">
        <v>107981</v>
      </c>
      <c r="V21" s="10">
        <v>357826</v>
      </c>
      <c r="W21" s="15">
        <v>108.96207311317163</v>
      </c>
      <c r="X21" s="21">
        <v>1192.7533333333333</v>
      </c>
      <c r="Y21" s="21">
        <v>3.988385701706477</v>
      </c>
      <c r="Z21" s="29" t="s">
        <v>39</v>
      </c>
      <c r="AA21" s="10">
        <v>99486</v>
      </c>
      <c r="AB21" s="15">
        <v>109.66874276580498</v>
      </c>
      <c r="AC21" s="24">
        <v>7602</v>
      </c>
      <c r="AD21" s="26">
        <v>12414</v>
      </c>
      <c r="AE21" s="10">
        <v>20016</v>
      </c>
      <c r="AF21" s="15">
        <v>106.50774224445271</v>
      </c>
      <c r="AG21" s="4">
        <v>49</v>
      </c>
      <c r="AH21" s="4">
        <v>254</v>
      </c>
      <c r="AI21" s="4">
        <v>5043</v>
      </c>
      <c r="AJ21" s="4">
        <v>72943</v>
      </c>
      <c r="AK21" s="4">
        <v>1442</v>
      </c>
    </row>
    <row r="22" spans="1:37" ht="30" customHeight="1" x14ac:dyDescent="0.15">
      <c r="A22" s="49" t="s">
        <v>40</v>
      </c>
      <c r="B22" s="43">
        <v>126337</v>
      </c>
      <c r="C22" s="43">
        <v>300</v>
      </c>
      <c r="D22" s="123">
        <v>131936</v>
      </c>
      <c r="E22" s="66">
        <v>4603</v>
      </c>
      <c r="F22" s="44">
        <v>2881</v>
      </c>
      <c r="G22" s="66">
        <v>717</v>
      </c>
      <c r="H22" s="44">
        <v>449</v>
      </c>
      <c r="I22" s="66">
        <v>5320</v>
      </c>
      <c r="J22" s="44">
        <v>3330</v>
      </c>
      <c r="K22" s="66">
        <v>46073</v>
      </c>
      <c r="L22" s="91">
        <v>518</v>
      </c>
      <c r="M22" s="92">
        <v>688</v>
      </c>
      <c r="N22" s="46">
        <v>3013</v>
      </c>
      <c r="O22" s="66">
        <v>49086</v>
      </c>
      <c r="P22" s="45">
        <v>112.23248582403511</v>
      </c>
      <c r="Q22" s="47">
        <v>163.62</v>
      </c>
      <c r="R22" s="66">
        <v>128375</v>
      </c>
      <c r="S22" s="91">
        <v>1149</v>
      </c>
      <c r="T22" s="91">
        <v>1059</v>
      </c>
      <c r="U22" s="46">
        <v>46903</v>
      </c>
      <c r="V22" s="66">
        <v>175278</v>
      </c>
      <c r="W22" s="45">
        <v>110.35711587377541</v>
      </c>
      <c r="X22" s="48">
        <v>584.26</v>
      </c>
      <c r="Y22" s="48">
        <v>2.6627472427308359</v>
      </c>
      <c r="Z22" s="49" t="s">
        <v>40</v>
      </c>
      <c r="AA22" s="66">
        <v>52867</v>
      </c>
      <c r="AB22" s="45">
        <v>105.17656420968866</v>
      </c>
      <c r="AC22" s="50">
        <v>7083</v>
      </c>
      <c r="AD22" s="51">
        <v>6793</v>
      </c>
      <c r="AE22" s="66">
        <v>13876</v>
      </c>
      <c r="AF22" s="45">
        <v>83.91388485728109</v>
      </c>
      <c r="AG22" s="46">
        <v>52</v>
      </c>
      <c r="AH22" s="46">
        <v>104</v>
      </c>
      <c r="AI22" s="46">
        <v>8615</v>
      </c>
      <c r="AJ22" s="46">
        <v>56526</v>
      </c>
      <c r="AK22" s="114">
        <v>1204</v>
      </c>
    </row>
    <row r="23" spans="1:37" ht="30" customHeight="1" x14ac:dyDescent="0.15">
      <c r="A23" s="29" t="s">
        <v>41</v>
      </c>
      <c r="B23" s="3">
        <v>88987</v>
      </c>
      <c r="C23" s="4">
        <v>300</v>
      </c>
      <c r="D23" s="122">
        <v>317249</v>
      </c>
      <c r="E23" s="10">
        <v>10818</v>
      </c>
      <c r="F23" s="9">
        <v>7066</v>
      </c>
      <c r="G23" s="10">
        <v>1905</v>
      </c>
      <c r="H23" s="9">
        <v>1244</v>
      </c>
      <c r="I23" s="10">
        <v>12723</v>
      </c>
      <c r="J23" s="9">
        <v>8310</v>
      </c>
      <c r="K23" s="10">
        <v>133705</v>
      </c>
      <c r="L23" s="11">
        <v>3254</v>
      </c>
      <c r="M23" s="12">
        <v>2112</v>
      </c>
      <c r="N23" s="4">
        <v>13945</v>
      </c>
      <c r="O23" s="10">
        <v>147650</v>
      </c>
      <c r="P23" s="15">
        <v>113.4416657062733</v>
      </c>
      <c r="Q23" s="17">
        <v>492.16666666666669</v>
      </c>
      <c r="R23" s="10">
        <v>365488</v>
      </c>
      <c r="S23" s="11">
        <v>6906</v>
      </c>
      <c r="T23" s="12">
        <v>3169</v>
      </c>
      <c r="U23" s="4">
        <v>156255</v>
      </c>
      <c r="V23" s="10">
        <v>521743</v>
      </c>
      <c r="W23" s="15">
        <v>111.17354385740616</v>
      </c>
      <c r="X23" s="21">
        <v>1739.1433333333334</v>
      </c>
      <c r="Y23" s="21">
        <v>5.1224093073486818</v>
      </c>
      <c r="Z23" s="29" t="s">
        <v>41</v>
      </c>
      <c r="AA23" s="10">
        <v>144638</v>
      </c>
      <c r="AB23" s="15">
        <v>105.83010170483647</v>
      </c>
      <c r="AC23" s="24">
        <v>8087</v>
      </c>
      <c r="AD23" s="26">
        <v>20522</v>
      </c>
      <c r="AE23" s="10">
        <v>28609</v>
      </c>
      <c r="AF23" s="15">
        <v>118.79333970020348</v>
      </c>
      <c r="AG23" s="4">
        <v>64</v>
      </c>
      <c r="AH23" s="4">
        <v>303</v>
      </c>
      <c r="AI23" s="4">
        <v>6310</v>
      </c>
      <c r="AJ23" s="4">
        <v>87872</v>
      </c>
      <c r="AK23" s="4">
        <v>2812</v>
      </c>
    </row>
    <row r="24" spans="1:37" ht="30" customHeight="1" x14ac:dyDescent="0.15">
      <c r="A24" s="49" t="s">
        <v>42</v>
      </c>
      <c r="B24" s="43">
        <v>167491</v>
      </c>
      <c r="C24" s="43">
        <v>300</v>
      </c>
      <c r="D24" s="123">
        <v>296558</v>
      </c>
      <c r="E24" s="66">
        <v>14202</v>
      </c>
      <c r="F24" s="44">
        <v>9138</v>
      </c>
      <c r="G24" s="66">
        <v>2793</v>
      </c>
      <c r="H24" s="44">
        <v>1797</v>
      </c>
      <c r="I24" s="66">
        <v>16995</v>
      </c>
      <c r="J24" s="44">
        <v>10935</v>
      </c>
      <c r="K24" s="66">
        <v>156277</v>
      </c>
      <c r="L24" s="91">
        <v>5893</v>
      </c>
      <c r="M24" s="92">
        <v>4448</v>
      </c>
      <c r="N24" s="46">
        <v>18039</v>
      </c>
      <c r="O24" s="66">
        <v>174316</v>
      </c>
      <c r="P24" s="45">
        <v>116.15413831935125</v>
      </c>
      <c r="Q24" s="47">
        <v>581.05333333333328</v>
      </c>
      <c r="R24" s="66">
        <v>404173</v>
      </c>
      <c r="S24" s="91">
        <v>13751</v>
      </c>
      <c r="T24" s="91">
        <v>6726</v>
      </c>
      <c r="U24" s="46">
        <v>220992</v>
      </c>
      <c r="V24" s="66">
        <v>625165</v>
      </c>
      <c r="W24" s="45">
        <v>112.18350171371148</v>
      </c>
      <c r="X24" s="48">
        <v>2083.8833333333332</v>
      </c>
      <c r="Y24" s="48">
        <v>6.1847312083259141</v>
      </c>
      <c r="Z24" s="49" t="s">
        <v>42</v>
      </c>
      <c r="AA24" s="66">
        <v>169555</v>
      </c>
      <c r="AB24" s="45">
        <v>107.73263017441306</v>
      </c>
      <c r="AC24" s="50">
        <v>9774</v>
      </c>
      <c r="AD24" s="51">
        <v>19108</v>
      </c>
      <c r="AE24" s="66">
        <v>28882</v>
      </c>
      <c r="AF24" s="45">
        <v>118.8217385938207</v>
      </c>
      <c r="AG24" s="46">
        <v>124</v>
      </c>
      <c r="AH24" s="46">
        <v>248</v>
      </c>
      <c r="AI24" s="46">
        <v>10809</v>
      </c>
      <c r="AJ24" s="46">
        <v>100445</v>
      </c>
      <c r="AK24" s="114">
        <v>1680</v>
      </c>
    </row>
    <row r="25" spans="1:37" ht="30" customHeight="1" x14ac:dyDescent="0.15">
      <c r="A25" s="29" t="s">
        <v>43</v>
      </c>
      <c r="B25" s="3">
        <v>111615</v>
      </c>
      <c r="C25" s="4">
        <v>300</v>
      </c>
      <c r="D25" s="122">
        <v>331143</v>
      </c>
      <c r="E25" s="10">
        <v>11809</v>
      </c>
      <c r="F25" s="9">
        <v>7638</v>
      </c>
      <c r="G25" s="10">
        <v>2520</v>
      </c>
      <c r="H25" s="9">
        <v>1630</v>
      </c>
      <c r="I25" s="10">
        <v>14329</v>
      </c>
      <c r="J25" s="9">
        <v>9268</v>
      </c>
      <c r="K25" s="10">
        <v>122114</v>
      </c>
      <c r="L25" s="89">
        <v>3967</v>
      </c>
      <c r="M25" s="90">
        <v>1268</v>
      </c>
      <c r="N25" s="4">
        <v>18818</v>
      </c>
      <c r="O25" s="10">
        <v>140932</v>
      </c>
      <c r="P25" s="15">
        <v>111.08728895054625</v>
      </c>
      <c r="Q25" s="17">
        <v>469.77333333333331</v>
      </c>
      <c r="R25" s="10">
        <v>330738</v>
      </c>
      <c r="S25" s="89">
        <v>9841</v>
      </c>
      <c r="T25" s="89">
        <v>1965</v>
      </c>
      <c r="U25" s="4">
        <v>173828</v>
      </c>
      <c r="V25" s="10">
        <v>504566</v>
      </c>
      <c r="W25" s="15">
        <v>108.19748765916566</v>
      </c>
      <c r="X25" s="21">
        <v>1681.8866666666668</v>
      </c>
      <c r="Y25" s="21">
        <v>5.0667885080786883</v>
      </c>
      <c r="Z25" s="29" t="s">
        <v>43</v>
      </c>
      <c r="AA25" s="10">
        <v>146799</v>
      </c>
      <c r="AB25" s="15">
        <v>105.89648331830477</v>
      </c>
      <c r="AC25" s="24">
        <v>9943</v>
      </c>
      <c r="AD25" s="26">
        <v>27212</v>
      </c>
      <c r="AE25" s="10">
        <v>37155</v>
      </c>
      <c r="AF25" s="15">
        <v>150.14547805705973</v>
      </c>
      <c r="AG25" s="4">
        <v>76</v>
      </c>
      <c r="AH25" s="4">
        <v>326</v>
      </c>
      <c r="AI25" s="4">
        <v>9852</v>
      </c>
      <c r="AJ25" s="4">
        <v>84869</v>
      </c>
      <c r="AK25" s="4">
        <v>1433</v>
      </c>
    </row>
    <row r="26" spans="1:37" ht="30" customHeight="1" x14ac:dyDescent="0.15">
      <c r="A26" s="49" t="s">
        <v>44</v>
      </c>
      <c r="B26" s="43">
        <v>111310</v>
      </c>
      <c r="C26" s="43">
        <v>300</v>
      </c>
      <c r="D26" s="123">
        <v>252773</v>
      </c>
      <c r="E26" s="66">
        <v>13518</v>
      </c>
      <c r="F26" s="44">
        <v>8944</v>
      </c>
      <c r="G26" s="66">
        <v>2520</v>
      </c>
      <c r="H26" s="44">
        <v>1667</v>
      </c>
      <c r="I26" s="66">
        <v>16038</v>
      </c>
      <c r="J26" s="44">
        <v>10611</v>
      </c>
      <c r="K26" s="66">
        <v>155236</v>
      </c>
      <c r="L26" s="53">
        <v>3222</v>
      </c>
      <c r="M26" s="54">
        <v>1039</v>
      </c>
      <c r="N26" s="46">
        <v>17473</v>
      </c>
      <c r="O26" s="66">
        <v>172709</v>
      </c>
      <c r="P26" s="45">
        <v>115.00286326892089</v>
      </c>
      <c r="Q26" s="47">
        <v>575.69666666666672</v>
      </c>
      <c r="R26" s="66">
        <v>378963</v>
      </c>
      <c r="S26" s="53">
        <v>6996</v>
      </c>
      <c r="T26" s="54">
        <v>1493</v>
      </c>
      <c r="U26" s="46">
        <v>217564</v>
      </c>
      <c r="V26" s="66">
        <v>596527</v>
      </c>
      <c r="W26" s="45">
        <v>112.73988032915152</v>
      </c>
      <c r="X26" s="48">
        <v>1988.4233333333334</v>
      </c>
      <c r="Y26" s="48">
        <v>5.7146264824784936</v>
      </c>
      <c r="Z26" s="49" t="s">
        <v>44</v>
      </c>
      <c r="AA26" s="66">
        <v>190410</v>
      </c>
      <c r="AB26" s="45">
        <v>108.00095289953717</v>
      </c>
      <c r="AC26" s="50">
        <v>10520</v>
      </c>
      <c r="AD26" s="51">
        <v>18754</v>
      </c>
      <c r="AE26" s="66">
        <v>29274</v>
      </c>
      <c r="AF26" s="45">
        <v>101.87221603563475</v>
      </c>
      <c r="AG26" s="46">
        <v>54</v>
      </c>
      <c r="AH26" s="46">
        <v>303</v>
      </c>
      <c r="AI26" s="46">
        <v>5723</v>
      </c>
      <c r="AJ26" s="46">
        <v>94053</v>
      </c>
      <c r="AK26" s="114">
        <v>3618</v>
      </c>
    </row>
    <row r="27" spans="1:37" ht="30" customHeight="1" x14ac:dyDescent="0.15">
      <c r="A27" s="29" t="s">
        <v>45</v>
      </c>
      <c r="B27" s="3">
        <v>117250</v>
      </c>
      <c r="C27" s="4">
        <v>300</v>
      </c>
      <c r="D27" s="122">
        <v>135957</v>
      </c>
      <c r="E27" s="10">
        <v>5596</v>
      </c>
      <c r="F27" s="9">
        <v>3620</v>
      </c>
      <c r="G27" s="10">
        <v>1078</v>
      </c>
      <c r="H27" s="9">
        <v>697</v>
      </c>
      <c r="I27" s="10">
        <v>6674</v>
      </c>
      <c r="J27" s="9">
        <v>4317</v>
      </c>
      <c r="K27" s="10">
        <v>63261</v>
      </c>
      <c r="L27" s="89">
        <v>714</v>
      </c>
      <c r="M27" s="90">
        <v>690</v>
      </c>
      <c r="N27" s="4">
        <v>5688</v>
      </c>
      <c r="O27" s="10">
        <v>68949</v>
      </c>
      <c r="P27" s="15">
        <v>114.27695367531282</v>
      </c>
      <c r="Q27" s="17">
        <v>229.83</v>
      </c>
      <c r="R27" s="10">
        <v>176788</v>
      </c>
      <c r="S27" s="89">
        <v>1247</v>
      </c>
      <c r="T27" s="89">
        <v>1014</v>
      </c>
      <c r="U27" s="4">
        <v>79225</v>
      </c>
      <c r="V27" s="10">
        <v>256013</v>
      </c>
      <c r="W27" s="15">
        <v>108.72840937565032</v>
      </c>
      <c r="X27" s="21">
        <v>853.37666666666667</v>
      </c>
      <c r="Y27" s="21">
        <v>3.5665844722140956</v>
      </c>
      <c r="Z27" s="29" t="s">
        <v>45</v>
      </c>
      <c r="AA27" s="10">
        <v>68900</v>
      </c>
      <c r="AB27" s="15">
        <v>102.68868486944081</v>
      </c>
      <c r="AC27" s="24">
        <v>4795</v>
      </c>
      <c r="AD27" s="26">
        <v>9362</v>
      </c>
      <c r="AE27" s="10">
        <v>14157</v>
      </c>
      <c r="AF27" s="15">
        <v>92.72941638828847</v>
      </c>
      <c r="AG27" s="4">
        <v>67</v>
      </c>
      <c r="AH27" s="4">
        <v>196</v>
      </c>
      <c r="AI27" s="4">
        <v>5655</v>
      </c>
      <c r="AJ27" s="4">
        <v>65763</v>
      </c>
      <c r="AK27" s="4">
        <v>1196</v>
      </c>
    </row>
    <row r="28" spans="1:37" ht="30" customHeight="1" x14ac:dyDescent="0.15">
      <c r="A28" s="49" t="s">
        <v>46</v>
      </c>
      <c r="B28" s="43">
        <v>151750</v>
      </c>
      <c r="C28" s="43">
        <v>300</v>
      </c>
      <c r="D28" s="123">
        <v>277289</v>
      </c>
      <c r="E28" s="66">
        <v>17797</v>
      </c>
      <c r="F28" s="44">
        <v>9408</v>
      </c>
      <c r="G28" s="66">
        <v>2908</v>
      </c>
      <c r="H28" s="44">
        <v>1537</v>
      </c>
      <c r="I28" s="66">
        <v>20705</v>
      </c>
      <c r="J28" s="44">
        <v>10945</v>
      </c>
      <c r="K28" s="66">
        <v>147354</v>
      </c>
      <c r="L28" s="91">
        <v>5825</v>
      </c>
      <c r="M28" s="92">
        <v>1698</v>
      </c>
      <c r="N28" s="46">
        <v>14988</v>
      </c>
      <c r="O28" s="66">
        <v>162342</v>
      </c>
      <c r="P28" s="45">
        <v>112.68663450525804</v>
      </c>
      <c r="Q28" s="47">
        <v>541.14</v>
      </c>
      <c r="R28" s="66">
        <v>411206</v>
      </c>
      <c r="S28" s="91">
        <v>14297</v>
      </c>
      <c r="T28" s="91">
        <v>2525</v>
      </c>
      <c r="U28" s="46">
        <v>198585</v>
      </c>
      <c r="V28" s="66">
        <v>609791</v>
      </c>
      <c r="W28" s="45">
        <v>108.56207428190949</v>
      </c>
      <c r="X28" s="48">
        <v>2032.6366666666668</v>
      </c>
      <c r="Y28" s="48">
        <v>5.8341481616134558</v>
      </c>
      <c r="Z28" s="49" t="s">
        <v>46</v>
      </c>
      <c r="AA28" s="66">
        <v>167799</v>
      </c>
      <c r="AB28" s="45">
        <v>105.82147722112911</v>
      </c>
      <c r="AC28" s="50">
        <v>11425</v>
      </c>
      <c r="AD28" s="51">
        <v>16865</v>
      </c>
      <c r="AE28" s="66">
        <v>28290</v>
      </c>
      <c r="AF28" s="45">
        <v>140.86540855449883</v>
      </c>
      <c r="AG28" s="46">
        <v>118</v>
      </c>
      <c r="AH28" s="46">
        <v>674</v>
      </c>
      <c r="AI28" s="46">
        <v>6173</v>
      </c>
      <c r="AJ28" s="46">
        <v>97035</v>
      </c>
      <c r="AK28" s="114">
        <v>2933</v>
      </c>
    </row>
    <row r="29" spans="1:37" ht="30" customHeight="1" x14ac:dyDescent="0.15">
      <c r="A29" s="29" t="s">
        <v>47</v>
      </c>
      <c r="B29" s="3">
        <v>127391</v>
      </c>
      <c r="C29" s="4">
        <v>300</v>
      </c>
      <c r="D29" s="122">
        <v>183351</v>
      </c>
      <c r="E29" s="10">
        <v>7731</v>
      </c>
      <c r="F29" s="9">
        <v>5197</v>
      </c>
      <c r="G29" s="10">
        <v>1668</v>
      </c>
      <c r="H29" s="9">
        <v>1121</v>
      </c>
      <c r="I29" s="10">
        <v>9399</v>
      </c>
      <c r="J29" s="9">
        <v>6318</v>
      </c>
      <c r="K29" s="10">
        <v>112317</v>
      </c>
      <c r="L29" s="89">
        <v>1970</v>
      </c>
      <c r="M29" s="90">
        <v>1188</v>
      </c>
      <c r="N29" s="4">
        <v>12905</v>
      </c>
      <c r="O29" s="10">
        <v>125222</v>
      </c>
      <c r="P29" s="15">
        <v>112.17392862261717</v>
      </c>
      <c r="Q29" s="17">
        <v>417.40666666666669</v>
      </c>
      <c r="R29" s="10">
        <v>298613</v>
      </c>
      <c r="S29" s="89">
        <v>4113</v>
      </c>
      <c r="T29" s="89">
        <v>1716</v>
      </c>
      <c r="U29" s="4">
        <v>149863</v>
      </c>
      <c r="V29" s="10">
        <v>448476</v>
      </c>
      <c r="W29" s="15">
        <v>112.80854221428483</v>
      </c>
      <c r="X29" s="21">
        <v>1494.92</v>
      </c>
      <c r="Y29" s="21">
        <v>6.962183308494784</v>
      </c>
      <c r="Z29" s="29" t="s">
        <v>47</v>
      </c>
      <c r="AA29" s="10">
        <v>143039</v>
      </c>
      <c r="AB29" s="15">
        <v>104.76821774128572</v>
      </c>
      <c r="AC29" s="24">
        <v>6463</v>
      </c>
      <c r="AD29" s="26">
        <v>13453</v>
      </c>
      <c r="AE29" s="10">
        <v>19916</v>
      </c>
      <c r="AF29" s="15">
        <v>141.37857599204941</v>
      </c>
      <c r="AG29" s="4">
        <v>126</v>
      </c>
      <c r="AH29" s="4">
        <v>291</v>
      </c>
      <c r="AI29" s="4">
        <v>7730</v>
      </c>
      <c r="AJ29" s="4">
        <v>74326</v>
      </c>
      <c r="AK29" s="4">
        <v>1864</v>
      </c>
    </row>
    <row r="30" spans="1:37" ht="30" customHeight="1" x14ac:dyDescent="0.15">
      <c r="A30" s="49" t="s">
        <v>48</v>
      </c>
      <c r="B30" s="43">
        <v>187303</v>
      </c>
      <c r="C30" s="43">
        <v>300</v>
      </c>
      <c r="D30" s="123">
        <v>178723</v>
      </c>
      <c r="E30" s="66">
        <v>9782</v>
      </c>
      <c r="F30" s="44">
        <v>6067</v>
      </c>
      <c r="G30" s="66">
        <v>1915</v>
      </c>
      <c r="H30" s="44">
        <v>1188</v>
      </c>
      <c r="I30" s="66">
        <v>11697</v>
      </c>
      <c r="J30" s="44">
        <v>7255</v>
      </c>
      <c r="K30" s="66">
        <v>98056</v>
      </c>
      <c r="L30" s="53">
        <v>3245</v>
      </c>
      <c r="M30" s="54">
        <v>1509</v>
      </c>
      <c r="N30" s="46">
        <v>10357</v>
      </c>
      <c r="O30" s="66">
        <v>108413</v>
      </c>
      <c r="P30" s="45">
        <v>111.8097811513789</v>
      </c>
      <c r="Q30" s="47">
        <v>361.37666666666667</v>
      </c>
      <c r="R30" s="66">
        <v>281280</v>
      </c>
      <c r="S30" s="53">
        <v>7440</v>
      </c>
      <c r="T30" s="54">
        <v>2360</v>
      </c>
      <c r="U30" s="46">
        <v>121862</v>
      </c>
      <c r="V30" s="66">
        <v>403142</v>
      </c>
      <c r="W30" s="45">
        <v>111.031485480104</v>
      </c>
      <c r="X30" s="48">
        <v>1343.8066666666666</v>
      </c>
      <c r="Y30" s="48">
        <v>4.0926459839194349</v>
      </c>
      <c r="Z30" s="49" t="s">
        <v>48</v>
      </c>
      <c r="AA30" s="66">
        <v>113887</v>
      </c>
      <c r="AB30" s="45">
        <v>107.54405182345275</v>
      </c>
      <c r="AC30" s="50">
        <v>7218</v>
      </c>
      <c r="AD30" s="51">
        <v>12759</v>
      </c>
      <c r="AE30" s="66">
        <v>19977</v>
      </c>
      <c r="AF30" s="45">
        <v>110.41286685458465</v>
      </c>
      <c r="AG30" s="46">
        <v>77</v>
      </c>
      <c r="AH30" s="46">
        <v>286</v>
      </c>
      <c r="AI30" s="46">
        <v>6794</v>
      </c>
      <c r="AJ30" s="46">
        <v>79215</v>
      </c>
      <c r="AK30" s="114">
        <v>1646</v>
      </c>
    </row>
    <row r="31" spans="1:37" ht="30" customHeight="1" x14ac:dyDescent="0.15">
      <c r="A31" s="29" t="s">
        <v>49</v>
      </c>
      <c r="B31" s="3">
        <v>105243</v>
      </c>
      <c r="C31" s="4">
        <v>300</v>
      </c>
      <c r="D31" s="122">
        <v>165128</v>
      </c>
      <c r="E31" s="10">
        <v>5227</v>
      </c>
      <c r="F31" s="9">
        <v>3424</v>
      </c>
      <c r="G31" s="10">
        <v>575</v>
      </c>
      <c r="H31" s="9">
        <v>377</v>
      </c>
      <c r="I31" s="10">
        <v>5802</v>
      </c>
      <c r="J31" s="9">
        <v>3801</v>
      </c>
      <c r="K31" s="10">
        <v>69667</v>
      </c>
      <c r="L31" s="89">
        <v>1738</v>
      </c>
      <c r="M31" s="90">
        <v>1030</v>
      </c>
      <c r="N31" s="4">
        <v>3168</v>
      </c>
      <c r="O31" s="10">
        <v>72835</v>
      </c>
      <c r="P31" s="15">
        <v>113.56513604116316</v>
      </c>
      <c r="Q31" s="17">
        <v>242.78333333333333</v>
      </c>
      <c r="R31" s="10">
        <v>181797</v>
      </c>
      <c r="S31" s="89">
        <v>3274</v>
      </c>
      <c r="T31" s="89">
        <v>1606</v>
      </c>
      <c r="U31" s="4">
        <v>48901</v>
      </c>
      <c r="V31" s="10">
        <v>230698</v>
      </c>
      <c r="W31" s="15">
        <v>111.23819259273546</v>
      </c>
      <c r="X31" s="21">
        <v>768.99333333333334</v>
      </c>
      <c r="Y31" s="22">
        <v>3.5507841960259192</v>
      </c>
      <c r="Z31" s="29" t="s">
        <v>49</v>
      </c>
      <c r="AA31" s="10">
        <v>73676</v>
      </c>
      <c r="AB31" s="15">
        <v>105.14478172139687</v>
      </c>
      <c r="AC31" s="24">
        <v>1559</v>
      </c>
      <c r="AD31" s="26">
        <v>6582</v>
      </c>
      <c r="AE31" s="27">
        <v>8141</v>
      </c>
      <c r="AF31" s="15">
        <v>118.88142523364486</v>
      </c>
      <c r="AG31" s="4">
        <v>25</v>
      </c>
      <c r="AH31" s="4">
        <v>202</v>
      </c>
      <c r="AI31" s="4">
        <v>2812</v>
      </c>
      <c r="AJ31" s="4">
        <v>69967</v>
      </c>
      <c r="AK31" s="4">
        <v>3752</v>
      </c>
    </row>
    <row r="32" spans="1:37" s="129" customFormat="1" ht="30" customHeight="1" x14ac:dyDescent="0.15">
      <c r="A32" s="38" t="s">
        <v>13</v>
      </c>
      <c r="B32" s="55">
        <v>2760091</v>
      </c>
      <c r="C32" s="56" t="s">
        <v>15</v>
      </c>
      <c r="D32" s="124">
        <v>5149927</v>
      </c>
      <c r="E32" s="57">
        <v>284282.21470880002</v>
      </c>
      <c r="F32" s="40">
        <v>175574.82</v>
      </c>
      <c r="G32" s="57">
        <v>48873</v>
      </c>
      <c r="H32" s="58">
        <v>30536</v>
      </c>
      <c r="I32" s="57">
        <v>333155.21470880002</v>
      </c>
      <c r="J32" s="59">
        <v>206110.82</v>
      </c>
      <c r="K32" s="57">
        <v>2632513</v>
      </c>
      <c r="L32" s="93">
        <v>75803</v>
      </c>
      <c r="M32" s="94">
        <v>39186</v>
      </c>
      <c r="N32" s="56">
        <v>269502</v>
      </c>
      <c r="O32" s="57">
        <v>2902015</v>
      </c>
      <c r="P32" s="60">
        <v>114.17200935403054</v>
      </c>
      <c r="Q32" s="36" t="s">
        <v>23</v>
      </c>
      <c r="R32" s="57">
        <v>7339899</v>
      </c>
      <c r="S32" s="95">
        <v>185488</v>
      </c>
      <c r="T32" s="94">
        <v>64908</v>
      </c>
      <c r="U32" s="56">
        <v>3327318</v>
      </c>
      <c r="V32" s="57">
        <v>10667217</v>
      </c>
      <c r="W32" s="60">
        <v>111.65601436017654</v>
      </c>
      <c r="X32" s="61" t="s">
        <v>23</v>
      </c>
      <c r="Y32" s="48">
        <v>2.4610982730441506</v>
      </c>
      <c r="Z32" s="127" t="s">
        <v>25</v>
      </c>
      <c r="AA32" s="65">
        <v>2937215</v>
      </c>
      <c r="AB32" s="60">
        <v>106.918858276086</v>
      </c>
      <c r="AC32" s="62">
        <v>239046</v>
      </c>
      <c r="AD32" s="63">
        <v>415010</v>
      </c>
      <c r="AE32" s="57">
        <v>654056</v>
      </c>
      <c r="AF32" s="60">
        <v>114.71506970886966</v>
      </c>
      <c r="AG32" s="56">
        <v>2139</v>
      </c>
      <c r="AH32" s="56">
        <v>7824</v>
      </c>
      <c r="AI32" s="56">
        <v>235425</v>
      </c>
      <c r="AJ32" s="56">
        <v>2503882</v>
      </c>
      <c r="AK32" s="115">
        <v>255699</v>
      </c>
    </row>
    <row r="33" spans="1:30" x14ac:dyDescent="0.15">
      <c r="A33" s="96"/>
      <c r="C33" s="97"/>
      <c r="D33" s="117"/>
      <c r="E33" s="97"/>
      <c r="F33" s="97"/>
      <c r="N33" s="2" t="s">
        <v>69</v>
      </c>
      <c r="O33" s="102"/>
      <c r="Q33" s="104"/>
      <c r="S33" s="105"/>
      <c r="Y33" s="107"/>
      <c r="Z33" s="96"/>
      <c r="AA33" s="97"/>
      <c r="AB33" s="108"/>
      <c r="AD33" s="7"/>
    </row>
    <row r="34" spans="1:30" x14ac:dyDescent="0.15">
      <c r="A34" s="96"/>
      <c r="N34" s="2" t="s">
        <v>70</v>
      </c>
      <c r="Z34" s="96"/>
    </row>
    <row r="35" spans="1:30" x14ac:dyDescent="0.15">
      <c r="N35" s="2" t="s">
        <v>67</v>
      </c>
    </row>
  </sheetData>
  <mergeCells count="42">
    <mergeCell ref="P4:P5"/>
    <mergeCell ref="Q4:Q5"/>
    <mergeCell ref="R4:R5"/>
    <mergeCell ref="R3:Y3"/>
    <mergeCell ref="X4:X5"/>
    <mergeCell ref="Y4:Y5"/>
    <mergeCell ref="S4:T4"/>
    <mergeCell ref="U4:U5"/>
    <mergeCell ref="V4:V5"/>
    <mergeCell ref="W4:W5"/>
    <mergeCell ref="A2:A5"/>
    <mergeCell ref="J4:J5"/>
    <mergeCell ref="K4:K5"/>
    <mergeCell ref="L4:M4"/>
    <mergeCell ref="N4:N5"/>
    <mergeCell ref="B2:B5"/>
    <mergeCell ref="D2:D5"/>
    <mergeCell ref="C2:C5"/>
    <mergeCell ref="AG4:AG5"/>
    <mergeCell ref="AC4:AC5"/>
    <mergeCell ref="AD4:AD5"/>
    <mergeCell ref="AB4:AB5"/>
    <mergeCell ref="AC2:AF3"/>
    <mergeCell ref="AA2:AB3"/>
    <mergeCell ref="AF4:AF5"/>
    <mergeCell ref="AA4:AA5"/>
    <mergeCell ref="AK2:AK5"/>
    <mergeCell ref="Z2:Z5"/>
    <mergeCell ref="E2:Y2"/>
    <mergeCell ref="E3:J3"/>
    <mergeCell ref="E4:E5"/>
    <mergeCell ref="F4:F5"/>
    <mergeCell ref="H4:H5"/>
    <mergeCell ref="G4:G5"/>
    <mergeCell ref="I4:I5"/>
    <mergeCell ref="AJ2:AJ5"/>
    <mergeCell ref="K3:Q3"/>
    <mergeCell ref="O4:O5"/>
    <mergeCell ref="AE4:AE5"/>
    <mergeCell ref="AH4:AH5"/>
    <mergeCell ref="AI4:AI5"/>
    <mergeCell ref="AG2:AI3"/>
  </mergeCells>
  <phoneticPr fontId="2"/>
  <printOptions horizontalCentered="1" verticalCentered="1"/>
  <pageMargins left="0.39370078740157483" right="0.39370078740157483" top="0.78740157480314965" bottom="0.78740157480314965" header="0" footer="0.39370078740157483"/>
  <pageSetup paperSize="9" scale="56" firstPageNumber="9" fitToWidth="0" orientation="landscape" cellComments="asDisplayed" useFirstPageNumber="1" r:id="rId1"/>
  <headerFooter scaleWithDoc="0"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館別貸出利用状況</vt:lpstr>
      <vt:lpstr>館別貸出利用状況!Print_Area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2017-06-29T06:07:11Z</dcterms:created>
  <dcterms:modified xsi:type="dcterms:W3CDTF">2023-06-30T05:05:39Z</dcterms:modified>
</cp:coreProperties>
</file>