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ユーザ作業用フォルダ\2.情報システム\◎51_各種会議\広報推進会議\R5図書館年報事務局\8.HP更新\"/>
    </mc:Choice>
  </mc:AlternateContent>
  <xr:revisionPtr revIDLastSave="0" documentId="13_ncr:1_{0EE5EC79-673A-4E1B-B72A-14CEFEA7E4FC}" xr6:coauthVersionLast="47" xr6:coauthVersionMax="47" xr10:uidLastSave="{00000000-0000-0000-0000-000000000000}"/>
  <bookViews>
    <workbookView showHorizontalScroll="0" showVerticalScroll="0" xWindow="1470" yWindow="-120" windowWidth="19140" windowHeight="11760" tabRatio="624" xr2:uid="{00000000-000D-0000-FFFF-FFFF00000000}"/>
  </bookViews>
  <sheets>
    <sheet name="R5" sheetId="18" r:id="rId1"/>
  </sheets>
  <definedNames>
    <definedName name="_xlnm.Print_Area" localSheetId="0">'R5'!$A$1:$AD$51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15" i="18" l="1"/>
  <c r="Y8" i="18"/>
  <c r="S8" i="18"/>
  <c r="M8" i="18"/>
  <c r="G8" i="18"/>
  <c r="G49" i="18" l="1"/>
</calcChain>
</file>

<file path=xl/sharedStrings.xml><?xml version="1.0" encoding="utf-8"?>
<sst xmlns="http://schemas.openxmlformats.org/spreadsheetml/2006/main" count="118" uniqueCount="112">
  <si>
    <t>国会</t>
    <rPh sb="0" eb="2">
      <t>コッカイ</t>
    </rPh>
    <phoneticPr fontId="2"/>
  </si>
  <si>
    <t>府立</t>
    <rPh sb="0" eb="2">
      <t>フリツ</t>
    </rPh>
    <phoneticPr fontId="2"/>
  </si>
  <si>
    <t>その他</t>
    <rPh sb="2" eb="3">
      <t>タ</t>
    </rPh>
    <phoneticPr fontId="2"/>
  </si>
  <si>
    <t>電話・FAX</t>
    <rPh sb="0" eb="2">
      <t>デンワ</t>
    </rPh>
    <phoneticPr fontId="2"/>
  </si>
  <si>
    <t>来館など</t>
    <rPh sb="0" eb="2">
      <t>ライカン</t>
    </rPh>
    <phoneticPr fontId="2"/>
  </si>
  <si>
    <t>合計</t>
    <rPh sb="0" eb="2">
      <t>ゴウケイ</t>
    </rPh>
    <phoneticPr fontId="2"/>
  </si>
  <si>
    <t>■商用データベース利用統計</t>
  </si>
  <si>
    <t>利用件数</t>
    <rPh sb="0" eb="2">
      <t>リヨウ</t>
    </rPh>
    <rPh sb="2" eb="4">
      <t>ケンスウ</t>
    </rPh>
    <phoneticPr fontId="2"/>
  </si>
  <si>
    <t>登録者数</t>
    <rPh sb="0" eb="3">
      <t>トウロクシャ</t>
    </rPh>
    <rPh sb="3" eb="4">
      <t>スウ</t>
    </rPh>
    <phoneticPr fontId="2"/>
  </si>
  <si>
    <t>■中央図書館事業</t>
  </si>
  <si>
    <t>出納件数</t>
    <rPh sb="0" eb="2">
      <t>スイトウ</t>
    </rPh>
    <rPh sb="2" eb="4">
      <t>ケンスウ</t>
    </rPh>
    <phoneticPr fontId="2"/>
  </si>
  <si>
    <t>出　納</t>
    <rPh sb="0" eb="1">
      <t>デ</t>
    </rPh>
    <rPh sb="2" eb="3">
      <t>オサム</t>
    </rPh>
    <phoneticPr fontId="2"/>
  </si>
  <si>
    <t>一日平均</t>
    <rPh sb="0" eb="2">
      <t>イチニチ</t>
    </rPh>
    <rPh sb="2" eb="4">
      <t>ヘイキン</t>
    </rPh>
    <phoneticPr fontId="2"/>
  </si>
  <si>
    <t>書庫出納</t>
  </si>
  <si>
    <t>件　数</t>
    <rPh sb="0" eb="1">
      <t>ケン</t>
    </rPh>
    <rPh sb="2" eb="3">
      <t>カズ</t>
    </rPh>
    <phoneticPr fontId="2"/>
  </si>
  <si>
    <t>冊　数</t>
    <rPh sb="0" eb="1">
      <t>サツ</t>
    </rPh>
    <rPh sb="2" eb="3">
      <t>カズ</t>
    </rPh>
    <phoneticPr fontId="2"/>
  </si>
  <si>
    <t>　　入館者数</t>
    <rPh sb="2" eb="5">
      <t>ニュウカンシャ</t>
    </rPh>
    <rPh sb="5" eb="6">
      <t>スウ</t>
    </rPh>
    <phoneticPr fontId="2"/>
  </si>
  <si>
    <t>行政支援調査相談受付件数(本市職員向け)</t>
    <rPh sb="4" eb="6">
      <t>チョウサ</t>
    </rPh>
    <rPh sb="6" eb="8">
      <t>ソウダン</t>
    </rPh>
    <rPh sb="8" eb="10">
      <t>ウケツケ</t>
    </rPh>
    <rPh sb="13" eb="14">
      <t>ホン</t>
    </rPh>
    <rPh sb="14" eb="17">
      <t>シショクイン</t>
    </rPh>
    <rPh sb="17" eb="18">
      <t>ム</t>
    </rPh>
    <phoneticPr fontId="2"/>
  </si>
  <si>
    <t>府内市町村</t>
    <rPh sb="0" eb="1">
      <t>フ</t>
    </rPh>
    <rPh sb="1" eb="2">
      <t>ナイ</t>
    </rPh>
    <rPh sb="2" eb="5">
      <t>シチョウソン</t>
    </rPh>
    <phoneticPr fontId="2"/>
  </si>
  <si>
    <r>
      <t>複写枚数</t>
    </r>
    <r>
      <rPr>
        <sz val="8"/>
        <rFont val="ＭＳ Ｐゴシック"/>
        <family val="3"/>
        <charset val="128"/>
      </rPr>
      <t>（文献複写枚数の内数）</t>
    </r>
    <rPh sb="0" eb="2">
      <t>フクシャ</t>
    </rPh>
    <rPh sb="2" eb="4">
      <t>マイスウ</t>
    </rPh>
    <rPh sb="5" eb="7">
      <t>ブンケン</t>
    </rPh>
    <rPh sb="7" eb="9">
      <t>フクシャ</t>
    </rPh>
    <rPh sb="9" eb="11">
      <t>マイスウ</t>
    </rPh>
    <rPh sb="12" eb="13">
      <t>ウチ</t>
    </rPh>
    <rPh sb="13" eb="14">
      <t>スウ</t>
    </rPh>
    <phoneticPr fontId="2"/>
  </si>
  <si>
    <t>■相互貸借状況（全館）</t>
    <rPh sb="1" eb="3">
      <t>ソウゴ</t>
    </rPh>
    <rPh sb="3" eb="5">
      <t>タイシャク</t>
    </rPh>
    <rPh sb="5" eb="7">
      <t>ジョウキョウ</t>
    </rPh>
    <phoneticPr fontId="2"/>
  </si>
  <si>
    <t>種別（データベース数）</t>
    <phoneticPr fontId="2"/>
  </si>
  <si>
    <t>マイクロフィルム利用件数</t>
    <phoneticPr fontId="2"/>
  </si>
  <si>
    <t>■情報提供サービス</t>
    <phoneticPr fontId="2"/>
  </si>
  <si>
    <t>出納点数</t>
    <rPh sb="0" eb="2">
      <t>スイトウ</t>
    </rPh>
    <rPh sb="2" eb="3">
      <t>テン</t>
    </rPh>
    <rPh sb="3" eb="4">
      <t>スウ</t>
    </rPh>
    <phoneticPr fontId="2"/>
  </si>
  <si>
    <t>■電子書籍利用統計</t>
    <rPh sb="1" eb="3">
      <t>デンシ</t>
    </rPh>
    <rPh sb="3" eb="5">
      <t>ショセキ</t>
    </rPh>
    <rPh sb="5" eb="7">
      <t>リヨウ</t>
    </rPh>
    <rPh sb="7" eb="9">
      <t>トウケイ</t>
    </rPh>
    <phoneticPr fontId="2"/>
  </si>
  <si>
    <t>抄録閲覧件数</t>
    <rPh sb="0" eb="2">
      <t>ショウロク</t>
    </rPh>
    <rPh sb="2" eb="4">
      <t>エツラン</t>
    </rPh>
    <rPh sb="4" eb="6">
      <t>ケンスウ</t>
    </rPh>
    <phoneticPr fontId="2"/>
  </si>
  <si>
    <t>フルテキスト閲覧件数</t>
    <rPh sb="6" eb="8">
      <t>エツラン</t>
    </rPh>
    <rPh sb="8" eb="10">
      <t>ケンスウ</t>
    </rPh>
    <phoneticPr fontId="2"/>
  </si>
  <si>
    <t>■ボランティア養成、読書普及活動</t>
    <phoneticPr fontId="2"/>
  </si>
  <si>
    <t>ボランティアの養成</t>
    <phoneticPr fontId="2"/>
  </si>
  <si>
    <t>読書普及事業実施回数</t>
    <phoneticPr fontId="2"/>
  </si>
  <si>
    <t>読書普及事業参加者数</t>
    <phoneticPr fontId="2"/>
  </si>
  <si>
    <t>■国立国会図書館歴史的音源</t>
    <rPh sb="1" eb="3">
      <t>コクリツ</t>
    </rPh>
    <rPh sb="3" eb="5">
      <t>コッカイ</t>
    </rPh>
    <rPh sb="5" eb="8">
      <t>トショカン</t>
    </rPh>
    <rPh sb="8" eb="11">
      <t>レキシテキ</t>
    </rPh>
    <rPh sb="11" eb="13">
      <t>オンゲン</t>
    </rPh>
    <phoneticPr fontId="2"/>
  </si>
  <si>
    <t>■デジタルアーカイブ利用統計</t>
    <phoneticPr fontId="2"/>
  </si>
  <si>
    <t>詳細画像表示回数</t>
    <phoneticPr fontId="2"/>
  </si>
  <si>
    <t>入館者数（前年比％）</t>
    <phoneticPr fontId="2"/>
  </si>
  <si>
    <t>Webギャラリー</t>
    <phoneticPr fontId="2"/>
  </si>
  <si>
    <t>トップページ</t>
    <phoneticPr fontId="2"/>
  </si>
  <si>
    <t>メールマガジン登録者数</t>
    <phoneticPr fontId="2"/>
  </si>
  <si>
    <t>OMLINサーチ検索件数</t>
    <rPh sb="8" eb="10">
      <t>ケンサク</t>
    </rPh>
    <rPh sb="10" eb="12">
      <t>ケンスウ</t>
    </rPh>
    <phoneticPr fontId="2"/>
  </si>
  <si>
    <t>ブックマーク登録件数</t>
    <rPh sb="8" eb="9">
      <t>ケン</t>
    </rPh>
    <phoneticPr fontId="2"/>
  </si>
  <si>
    <t>新着おしらせﾒｰﾙ登録件数</t>
    <rPh sb="0" eb="2">
      <t>シンチャク</t>
    </rPh>
    <rPh sb="11" eb="12">
      <t>ケン</t>
    </rPh>
    <phoneticPr fontId="2"/>
  </si>
  <si>
    <t>アクセス件数</t>
    <rPh sb="4" eb="5">
      <t>ケン</t>
    </rPh>
    <phoneticPr fontId="2"/>
  </si>
  <si>
    <t>複写枚数</t>
    <rPh sb="0" eb="2">
      <t>フクシャ</t>
    </rPh>
    <rPh sb="2" eb="4">
      <t>マイスウ</t>
    </rPh>
    <phoneticPr fontId="2"/>
  </si>
  <si>
    <t>閲覧件数</t>
    <rPh sb="0" eb="2">
      <t>エツラン</t>
    </rPh>
    <rPh sb="2" eb="4">
      <t>ケンスウ</t>
    </rPh>
    <phoneticPr fontId="2"/>
  </si>
  <si>
    <t>多機能OMLIS</t>
    <phoneticPr fontId="2"/>
  </si>
  <si>
    <t>音声応答サービス</t>
    <phoneticPr fontId="2"/>
  </si>
  <si>
    <t>合　　　計</t>
    <rPh sb="0" eb="1">
      <t>ゴウ</t>
    </rPh>
    <rPh sb="4" eb="5">
      <t>ケイ</t>
    </rPh>
    <phoneticPr fontId="2"/>
  </si>
  <si>
    <t>アクセス件数 (前年比％)</t>
    <phoneticPr fontId="2"/>
  </si>
  <si>
    <t>■国立国会図書館デジタル化
　 資料送信サービス利用件数</t>
    <phoneticPr fontId="2"/>
  </si>
  <si>
    <r>
      <t xml:space="preserve">利用件数 </t>
    </r>
    <r>
      <rPr>
        <sz val="9"/>
        <rFont val="ＭＳ Ｐゴシック"/>
        <family val="3"/>
        <charset val="128"/>
      </rPr>
      <t>(前年比％)</t>
    </r>
    <rPh sb="0" eb="2">
      <t>リヨウ</t>
    </rPh>
    <rPh sb="2" eb="4">
      <t>ケンスウ</t>
    </rPh>
    <rPh sb="6" eb="9">
      <t>ゼンネンヒ</t>
    </rPh>
    <phoneticPr fontId="2"/>
  </si>
  <si>
    <t>お気に入り検索条件登録件数</t>
    <rPh sb="1" eb="2">
      <t>キ</t>
    </rPh>
    <rPh sb="3" eb="4">
      <t>イ</t>
    </rPh>
    <rPh sb="5" eb="7">
      <t>ケンサク</t>
    </rPh>
    <rPh sb="7" eb="9">
      <t>ジョウケン</t>
    </rPh>
    <rPh sb="11" eb="12">
      <t>ケン</t>
    </rPh>
    <phoneticPr fontId="2"/>
  </si>
  <si>
    <t>政策 法律(2）</t>
    <phoneticPr fontId="2"/>
  </si>
  <si>
    <t>自然科学 医学（3）</t>
    <phoneticPr fontId="2"/>
  </si>
  <si>
    <t>辞典　事典（3）</t>
    <phoneticPr fontId="2"/>
  </si>
  <si>
    <t>検索件数</t>
  </si>
  <si>
    <t xml:space="preserve">  電子書籍 EBSCO eBooks</t>
    <rPh sb="2" eb="4">
      <t>デンシ</t>
    </rPh>
    <rPh sb="4" eb="6">
      <t>ショセキ</t>
    </rPh>
    <phoneticPr fontId="2"/>
  </si>
  <si>
    <t>ＡＶ視聴ブース利用件数</t>
    <phoneticPr fontId="2"/>
  </si>
  <si>
    <t>利用件数</t>
    <phoneticPr fontId="2"/>
  </si>
  <si>
    <t>一日平均</t>
    <phoneticPr fontId="2"/>
  </si>
  <si>
    <t>メール</t>
    <phoneticPr fontId="2"/>
  </si>
  <si>
    <t>合            計</t>
    <phoneticPr fontId="2"/>
  </si>
  <si>
    <t>市外図書館からの借受冊数</t>
    <phoneticPr fontId="2"/>
  </si>
  <si>
    <t>市外図書館への貸出冊数</t>
    <phoneticPr fontId="2"/>
  </si>
  <si>
    <t>26年度</t>
  </si>
  <si>
    <t>27年度</t>
  </si>
  <si>
    <t>28年度</t>
  </si>
  <si>
    <t>読書活動支援ボランティア</t>
    <phoneticPr fontId="2"/>
  </si>
  <si>
    <t>読書普及活動</t>
    <phoneticPr fontId="2"/>
  </si>
  <si>
    <t>29年度</t>
  </si>
  <si>
    <t>30年度</t>
  </si>
  <si>
    <t>■障がい者サービス事業</t>
    <phoneticPr fontId="2"/>
  </si>
  <si>
    <t>対    面    朗    読</t>
    <phoneticPr fontId="2"/>
  </si>
  <si>
    <t>図　書　郵　送　貸　出</t>
    <phoneticPr fontId="2"/>
  </si>
  <si>
    <t>点字・録音図書貸出</t>
    <phoneticPr fontId="2"/>
  </si>
  <si>
    <t>貸　出　数</t>
    <phoneticPr fontId="2"/>
  </si>
  <si>
    <t>登録者数</t>
    <phoneticPr fontId="2"/>
  </si>
  <si>
    <t>録音図書（ﾀｲﾄﾙ）</t>
    <phoneticPr fontId="2"/>
  </si>
  <si>
    <t>利用件数</t>
    <phoneticPr fontId="2"/>
  </si>
  <si>
    <t>点字図書（冊数）</t>
    <phoneticPr fontId="2"/>
  </si>
  <si>
    <t>冊    数</t>
    <phoneticPr fontId="2"/>
  </si>
  <si>
    <t>墨字図書（冊数）</t>
    <phoneticPr fontId="2"/>
  </si>
  <si>
    <t>蔵書検索件数 (前年比％)</t>
    <phoneticPr fontId="2"/>
  </si>
  <si>
    <t>延期件数 (前年比％)</t>
    <phoneticPr fontId="2"/>
  </si>
  <si>
    <t>予約冊数 (前年比％)</t>
    <phoneticPr fontId="2"/>
  </si>
  <si>
    <t>タッチパネルOPAC</t>
    <phoneticPr fontId="2"/>
  </si>
  <si>
    <t>インターネット</t>
    <phoneticPr fontId="2"/>
  </si>
  <si>
    <t>AV視聴ブース（4）</t>
    <phoneticPr fontId="2"/>
  </si>
  <si>
    <t>新聞 雑誌（8）</t>
    <phoneticPr fontId="2"/>
  </si>
  <si>
    <t>合計(16）</t>
    <phoneticPr fontId="2"/>
  </si>
  <si>
    <t>アクセス件数(うち館内利用者用端末)</t>
    <phoneticPr fontId="2"/>
  </si>
  <si>
    <t>■音楽配信利用統計</t>
    <phoneticPr fontId="2"/>
  </si>
  <si>
    <r>
      <rPr>
        <sz val="8"/>
        <rFont val="ＭＳ Ｐゴシック"/>
        <family val="3"/>
        <charset val="128"/>
      </rPr>
      <t>アクセス件数</t>
    </r>
    <r>
      <rPr>
        <sz val="6"/>
        <rFont val="ＭＳ Ｐゴシック"/>
        <family val="3"/>
        <charset val="128"/>
      </rPr>
      <t>（うち館内利用者用端末）</t>
    </r>
    <rPh sb="4" eb="6">
      <t>ケンスウ</t>
    </rPh>
    <rPh sb="9" eb="11">
      <t>カンナイ</t>
    </rPh>
    <rPh sb="11" eb="15">
      <t>リヨウシャヨウ</t>
    </rPh>
    <rPh sb="15" eb="17">
      <t>タンマツ</t>
    </rPh>
    <phoneticPr fontId="2"/>
  </si>
  <si>
    <t>　うちモバイル対応版</t>
    <phoneticPr fontId="2"/>
  </si>
  <si>
    <t>令和6年3月31日現在</t>
    <rPh sb="0" eb="1">
      <t>レイ</t>
    </rPh>
    <rPh sb="1" eb="2">
      <t>ワ</t>
    </rPh>
    <rPh sb="3" eb="4">
      <t>ネン</t>
    </rPh>
    <rPh sb="5" eb="6">
      <t>ガツ</t>
    </rPh>
    <rPh sb="8" eb="9">
      <t>ニチ</t>
    </rPh>
    <rPh sb="9" eb="11">
      <t>ゲンザイ</t>
    </rPh>
    <phoneticPr fontId="2"/>
  </si>
  <si>
    <t>100.4</t>
    <phoneticPr fontId="2"/>
  </si>
  <si>
    <t>98.5</t>
    <phoneticPr fontId="2"/>
  </si>
  <si>
    <t>102.3</t>
    <phoneticPr fontId="2"/>
  </si>
  <si>
    <t>98.4</t>
    <phoneticPr fontId="2"/>
  </si>
  <si>
    <t>100.2</t>
    <phoneticPr fontId="2"/>
  </si>
  <si>
    <t>98.7</t>
    <phoneticPr fontId="2"/>
  </si>
  <si>
    <t>111.4</t>
    <phoneticPr fontId="2"/>
  </si>
  <si>
    <t>98.2</t>
    <phoneticPr fontId="2"/>
  </si>
  <si>
    <t>令和元年度</t>
    <rPh sb="0" eb="2">
      <t>レイワ</t>
    </rPh>
    <rPh sb="2" eb="4">
      <t>ガンネン</t>
    </rPh>
    <rPh sb="4" eb="5">
      <t>ド</t>
    </rPh>
    <phoneticPr fontId="2"/>
  </si>
  <si>
    <t>令和2年度</t>
    <rPh sb="0" eb="2">
      <t>レイワ</t>
    </rPh>
    <rPh sb="3" eb="5">
      <t>ネンド</t>
    </rPh>
    <rPh sb="4" eb="5">
      <t>ド</t>
    </rPh>
    <phoneticPr fontId="2"/>
  </si>
  <si>
    <t>令和3年度</t>
    <rPh sb="0" eb="2">
      <t>レイワ</t>
    </rPh>
    <rPh sb="3" eb="5">
      <t>ネンド</t>
    </rPh>
    <rPh sb="4" eb="5">
      <t>ド</t>
    </rPh>
    <phoneticPr fontId="2"/>
  </si>
  <si>
    <t>令和4年度</t>
    <rPh sb="0" eb="2">
      <t>レイワ</t>
    </rPh>
    <rPh sb="3" eb="5">
      <t>ネンド</t>
    </rPh>
    <rPh sb="4" eb="5">
      <t>ド</t>
    </rPh>
    <phoneticPr fontId="2"/>
  </si>
  <si>
    <t>令和5年度</t>
    <rPh sb="0" eb="2">
      <t>レイワ</t>
    </rPh>
    <rPh sb="3" eb="5">
      <t>ネンド</t>
    </rPh>
    <rPh sb="4" eb="5">
      <t>ド</t>
    </rPh>
    <phoneticPr fontId="2"/>
  </si>
  <si>
    <t>リスニングブース（4）</t>
    <phoneticPr fontId="2"/>
  </si>
  <si>
    <t>＊R6年3月末EBSCO eBooksコンテンツ数7,512点（うち無料利用コンテンツ3,442点）</t>
    <rPh sb="24" eb="25">
      <t>スウ</t>
    </rPh>
    <rPh sb="30" eb="31">
      <t>テン</t>
    </rPh>
    <rPh sb="34" eb="36">
      <t>ムリョウ</t>
    </rPh>
    <rPh sb="36" eb="38">
      <t>リヨウ</t>
    </rPh>
    <phoneticPr fontId="2"/>
  </si>
  <si>
    <t>＊音声応答サービスは令和5年12月28日をもって終了</t>
    <phoneticPr fontId="2"/>
  </si>
  <si>
    <t>.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</si>
</sst>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_ "/>
    <numFmt numFmtId="177" formatCode="#,##0.0_ "/>
    <numFmt numFmtId="178" formatCode="#,##0_);[Red]\(#,##0\)"/>
    <numFmt numFmtId="179" formatCode="\(0.0\)"/>
    <numFmt numFmtId="180" formatCode="\(00.0\)"/>
    <numFmt numFmtId="181" formatCode="0_);[Red]\(0\)"/>
    <numFmt numFmtId="182" formatCode="\(#,##0\)"/>
    <numFmt numFmtId="183" formatCode="\(##0.0\)"/>
    <numFmt numFmtId="184" formatCode="\(@\)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Ｐゴシック"/>
      <family val="3"/>
      <charset val="128"/>
    </font>
    <font>
      <sz val="7"/>
      <name val="ＭＳ Ｐゴシック"/>
      <family val="3"/>
      <charset val="128"/>
    </font>
    <font>
      <sz val="9"/>
      <name val="ＭＳ 明朝"/>
      <family val="1"/>
      <charset val="128"/>
    </font>
    <font>
      <strike/>
      <sz val="7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</fills>
  <borders count="62">
    <border>
      <left/>
      <right/>
      <top/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hair">
        <color indexed="64"/>
      </left>
      <right/>
      <top style="hair">
        <color indexed="64"/>
      </top>
      <bottom style="hair">
        <color indexed="64"/>
      </bottom>
      <diagonal style="hair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hair">
        <color indexed="64"/>
      </diagonal>
    </border>
    <border diagonalUp="1">
      <left/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 style="thin">
        <color auto="1"/>
      </left>
      <right/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 diagonalUp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</borders>
  <cellStyleXfs count="4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7" fillId="0" borderId="0"/>
  </cellStyleXfs>
  <cellXfs count="305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4" fillId="2" borderId="0" xfId="0" applyFont="1" applyFill="1">
      <alignment vertical="center"/>
    </xf>
    <xf numFmtId="0" fontId="4" fillId="0" borderId="0" xfId="0" applyFont="1" applyFill="1" applyAlignment="1">
      <alignment horizontal="right" vertical="center"/>
    </xf>
    <xf numFmtId="0" fontId="0" fillId="0" borderId="0" xfId="0" applyFont="1" applyFill="1" applyAlignment="1"/>
    <xf numFmtId="0" fontId="4" fillId="0" borderId="0" xfId="0" applyFont="1" applyFill="1" applyAlignment="1"/>
    <xf numFmtId="0" fontId="4" fillId="0" borderId="0" xfId="0" applyFont="1" applyAlignment="1"/>
    <xf numFmtId="176" fontId="4" fillId="0" borderId="0" xfId="0" applyNumberFormat="1" applyFont="1" applyFill="1" applyBorder="1" applyAlignment="1">
      <alignment horizontal="right" vertical="top"/>
    </xf>
    <xf numFmtId="176" fontId="3" fillId="0" borderId="0" xfId="0" applyNumberFormat="1" applyFont="1" applyFill="1" applyBorder="1" applyAlignment="1">
      <alignment horizontal="right" vertical="center"/>
    </xf>
    <xf numFmtId="180" fontId="3" fillId="0" borderId="0" xfId="0" applyNumberFormat="1" applyFont="1" applyFill="1" applyBorder="1" applyAlignment="1"/>
    <xf numFmtId="176" fontId="3" fillId="0" borderId="0" xfId="0" applyNumberFormat="1" applyFont="1" applyFill="1" applyBorder="1" applyAlignment="1">
      <alignment vertical="top"/>
    </xf>
    <xf numFmtId="176" fontId="4" fillId="0" borderId="0" xfId="0" applyNumberFormat="1" applyFont="1" applyFill="1" applyBorder="1" applyAlignment="1">
      <alignment horizontal="center" vertical="center" shrinkToFit="1"/>
    </xf>
    <xf numFmtId="176" fontId="3" fillId="0" borderId="0" xfId="0" applyNumberFormat="1" applyFont="1" applyFill="1" applyBorder="1" applyAlignment="1">
      <alignment horizontal="right" vertical="center" shrinkToFit="1"/>
    </xf>
    <xf numFmtId="0" fontId="4" fillId="0" borderId="0" xfId="0" applyFont="1" applyBorder="1">
      <alignment vertical="center"/>
    </xf>
    <xf numFmtId="177" fontId="3" fillId="0" borderId="0" xfId="0" applyNumberFormat="1" applyFont="1" applyFill="1" applyBorder="1" applyAlignment="1">
      <alignment vertical="center"/>
    </xf>
    <xf numFmtId="179" fontId="3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right" vertical="center"/>
    </xf>
    <xf numFmtId="0" fontId="8" fillId="0" borderId="0" xfId="0" applyFont="1" applyFill="1" applyBorder="1" applyAlignment="1"/>
    <xf numFmtId="0" fontId="0" fillId="0" borderId="0" xfId="0" applyFont="1" applyFill="1" applyBorder="1" applyAlignment="1">
      <alignment vertical="center" shrinkToFit="1"/>
    </xf>
    <xf numFmtId="0" fontId="4" fillId="0" borderId="0" xfId="0" applyFont="1" applyFill="1" applyBorder="1">
      <alignment vertical="center"/>
    </xf>
    <xf numFmtId="0" fontId="4" fillId="0" borderId="1" xfId="0" applyFont="1" applyFill="1" applyBorder="1">
      <alignment vertical="center"/>
    </xf>
    <xf numFmtId="38" fontId="3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4" fillId="0" borderId="2" xfId="0" applyFont="1" applyFill="1" applyBorder="1">
      <alignment vertical="center"/>
    </xf>
    <xf numFmtId="0" fontId="4" fillId="0" borderId="0" xfId="0" applyFont="1" applyFill="1">
      <alignment vertical="center"/>
    </xf>
    <xf numFmtId="0" fontId="2" fillId="0" borderId="0" xfId="0" applyFont="1" applyFill="1" applyAlignment="1"/>
    <xf numFmtId="0" fontId="2" fillId="0" borderId="0" xfId="0" applyFont="1" applyFill="1" applyAlignment="1">
      <alignment vertical="top"/>
    </xf>
    <xf numFmtId="0" fontId="10" fillId="0" borderId="0" xfId="0" applyFont="1" applyFill="1" applyAlignment="1">
      <alignment horizontal="right"/>
    </xf>
    <xf numFmtId="0" fontId="10" fillId="0" borderId="0" xfId="0" applyFont="1" applyFill="1" applyAlignment="1">
      <alignment horizontal="right" vertical="center"/>
    </xf>
    <xf numFmtId="176" fontId="3" fillId="0" borderId="0" xfId="0" applyNumberFormat="1" applyFont="1" applyFill="1" applyBorder="1" applyAlignment="1">
      <alignment vertical="center"/>
    </xf>
    <xf numFmtId="180" fontId="3" fillId="0" borderId="0" xfId="0" applyNumberFormat="1" applyFont="1" applyFill="1" applyBorder="1" applyAlignment="1">
      <alignment horizontal="center" vertical="center" shrinkToFit="1"/>
    </xf>
    <xf numFmtId="0" fontId="0" fillId="0" borderId="0" xfId="0" applyFont="1" applyFill="1" applyBorder="1" applyAlignment="1">
      <alignment vertical="center"/>
    </xf>
    <xf numFmtId="0" fontId="11" fillId="0" borderId="0" xfId="0" applyFont="1" applyFill="1" applyAlignment="1">
      <alignment horizontal="right"/>
    </xf>
    <xf numFmtId="176" fontId="4" fillId="0" borderId="0" xfId="0" applyNumberFormat="1" applyFont="1" applyFill="1" applyBorder="1" applyAlignment="1">
      <alignment horizontal="right" vertical="top" shrinkToFit="1"/>
    </xf>
    <xf numFmtId="0" fontId="0" fillId="0" borderId="0" xfId="0" applyFont="1" applyFill="1" applyBorder="1" applyAlignment="1"/>
    <xf numFmtId="176" fontId="0" fillId="0" borderId="0" xfId="0" applyNumberFormat="1" applyFont="1" applyFill="1" applyBorder="1" applyAlignment="1">
      <alignment horizontal="left"/>
    </xf>
    <xf numFmtId="176" fontId="0" fillId="0" borderId="0" xfId="0" applyNumberFormat="1" applyFont="1" applyFill="1" applyBorder="1" applyAlignment="1">
      <alignment horizontal="right"/>
    </xf>
    <xf numFmtId="0" fontId="6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 shrinkToFit="1"/>
    </xf>
    <xf numFmtId="0" fontId="4" fillId="0" borderId="3" xfId="0" applyFont="1" applyFill="1" applyBorder="1">
      <alignment vertical="center"/>
    </xf>
    <xf numFmtId="0" fontId="6" fillId="0" borderId="1" xfId="0" applyFont="1" applyFill="1" applyBorder="1" applyAlignment="1">
      <alignment horizontal="right" vertical="top"/>
    </xf>
    <xf numFmtId="176" fontId="16" fillId="0" borderId="0" xfId="0" applyNumberFormat="1" applyFont="1" applyFill="1" applyAlignment="1">
      <alignment horizontal="right" vertical="top"/>
    </xf>
    <xf numFmtId="176" fontId="4" fillId="0" borderId="0" xfId="0" applyNumberFormat="1" applyFont="1" applyFill="1" applyAlignment="1">
      <alignment horizontal="left" vertical="top"/>
    </xf>
    <xf numFmtId="176" fontId="4" fillId="0" borderId="0" xfId="0" applyNumberFormat="1" applyFont="1" applyFill="1" applyAlignment="1">
      <alignment horizontal="right" vertical="top" shrinkToFit="1"/>
    </xf>
    <xf numFmtId="184" fontId="0" fillId="0" borderId="0" xfId="0" applyNumberFormat="1" applyFill="1" applyBorder="1" applyAlignment="1">
      <alignment horizontal="right" vertical="center"/>
    </xf>
    <xf numFmtId="176" fontId="15" fillId="0" borderId="0" xfId="0" applyNumberFormat="1" applyFont="1" applyFill="1" applyAlignment="1">
      <alignment horizontal="right" vertical="top"/>
    </xf>
    <xf numFmtId="0" fontId="6" fillId="5" borderId="43" xfId="0" applyFont="1" applyFill="1" applyBorder="1" applyAlignment="1">
      <alignment horizontal="center"/>
    </xf>
    <xf numFmtId="0" fontId="6" fillId="5" borderId="44" xfId="0" applyFont="1" applyFill="1" applyBorder="1" applyAlignment="1">
      <alignment horizontal="center"/>
    </xf>
    <xf numFmtId="0" fontId="6" fillId="5" borderId="46" xfId="0" applyFont="1" applyFill="1" applyBorder="1" applyAlignment="1">
      <alignment horizontal="center"/>
    </xf>
    <xf numFmtId="176" fontId="5" fillId="5" borderId="48" xfId="0" applyNumberFormat="1" applyFont="1" applyFill="1" applyBorder="1" applyAlignment="1">
      <alignment horizontal="center" vertical="center" wrapText="1" shrinkToFit="1"/>
    </xf>
    <xf numFmtId="176" fontId="5" fillId="5" borderId="42" xfId="0" applyNumberFormat="1" applyFont="1" applyFill="1" applyBorder="1" applyAlignment="1">
      <alignment horizontal="center" vertical="center" wrapText="1" shrinkToFit="1"/>
    </xf>
    <xf numFmtId="176" fontId="5" fillId="5" borderId="49" xfId="0" applyNumberFormat="1" applyFont="1" applyFill="1" applyBorder="1" applyAlignment="1">
      <alignment horizontal="center" vertical="center" wrapText="1" shrinkToFit="1"/>
    </xf>
    <xf numFmtId="176" fontId="5" fillId="5" borderId="56" xfId="0" applyNumberFormat="1" applyFont="1" applyFill="1" applyBorder="1" applyAlignment="1">
      <alignment horizontal="center" vertical="center" wrapText="1" shrinkToFit="1"/>
    </xf>
    <xf numFmtId="176" fontId="5" fillId="5" borderId="0" xfId="0" applyNumberFormat="1" applyFont="1" applyFill="1" applyBorder="1" applyAlignment="1">
      <alignment horizontal="center" vertical="center" wrapText="1" shrinkToFit="1"/>
    </xf>
    <xf numFmtId="176" fontId="5" fillId="5" borderId="4" xfId="0" applyNumberFormat="1" applyFont="1" applyFill="1" applyBorder="1" applyAlignment="1">
      <alignment horizontal="center" vertical="center" wrapText="1" shrinkToFit="1"/>
    </xf>
    <xf numFmtId="0" fontId="9" fillId="5" borderId="56" xfId="0" applyFont="1" applyFill="1" applyBorder="1" applyAlignment="1">
      <alignment horizontal="center" vertical="center" wrapText="1" shrinkToFit="1"/>
    </xf>
    <xf numFmtId="0" fontId="9" fillId="5" borderId="0" xfId="0" applyFont="1" applyFill="1" applyBorder="1" applyAlignment="1">
      <alignment horizontal="center" vertical="center" wrapText="1" shrinkToFit="1"/>
    </xf>
    <xf numFmtId="0" fontId="4" fillId="5" borderId="57" xfId="0" applyFont="1" applyFill="1" applyBorder="1" applyAlignment="1">
      <alignment horizontal="center" vertical="center" shrinkToFit="1"/>
    </xf>
    <xf numFmtId="0" fontId="4" fillId="5" borderId="0" xfId="0" applyFont="1" applyFill="1" applyBorder="1" applyAlignment="1">
      <alignment horizontal="center" vertical="center" shrinkToFit="1"/>
    </xf>
    <xf numFmtId="0" fontId="4" fillId="5" borderId="58" xfId="0" applyFont="1" applyFill="1" applyBorder="1" applyAlignment="1">
      <alignment horizontal="center" vertical="center" shrinkToFit="1"/>
    </xf>
    <xf numFmtId="0" fontId="4" fillId="5" borderId="4" xfId="0" applyFont="1" applyFill="1" applyBorder="1" applyAlignment="1">
      <alignment horizontal="center" vertical="center" shrinkToFit="1"/>
    </xf>
    <xf numFmtId="176" fontId="3" fillId="0" borderId="17" xfId="0" applyNumberFormat="1" applyFont="1" applyFill="1" applyBorder="1" applyAlignment="1">
      <alignment horizontal="center" vertical="center" shrinkToFit="1"/>
    </xf>
    <xf numFmtId="176" fontId="3" fillId="0" borderId="11" xfId="0" applyNumberFormat="1" applyFont="1" applyFill="1" applyBorder="1" applyAlignment="1">
      <alignment horizontal="center" vertical="center" shrinkToFit="1"/>
    </xf>
    <xf numFmtId="182" fontId="3" fillId="0" borderId="11" xfId="2" applyNumberFormat="1" applyFont="1" applyFill="1" applyBorder="1" applyAlignment="1">
      <alignment horizontal="center" vertical="center" shrinkToFit="1"/>
    </xf>
    <xf numFmtId="176" fontId="0" fillId="0" borderId="10" xfId="0" applyNumberFormat="1" applyFont="1" applyFill="1" applyBorder="1" applyAlignment="1">
      <alignment horizontal="center" vertical="center" shrinkToFit="1"/>
    </xf>
    <xf numFmtId="176" fontId="0" fillId="0" borderId="11" xfId="0" applyNumberFormat="1" applyFont="1" applyFill="1" applyBorder="1" applyAlignment="1">
      <alignment horizontal="center" vertical="center" shrinkToFit="1"/>
    </xf>
    <xf numFmtId="176" fontId="0" fillId="0" borderId="18" xfId="0" applyNumberFormat="1" applyFont="1" applyFill="1" applyBorder="1" applyAlignment="1">
      <alignment horizontal="center" vertical="center" shrinkToFit="1"/>
    </xf>
    <xf numFmtId="176" fontId="0" fillId="0" borderId="11" xfId="0" applyNumberFormat="1" applyFont="1" applyFill="1" applyBorder="1" applyAlignment="1">
      <alignment horizontal="center" vertical="center"/>
    </xf>
    <xf numFmtId="176" fontId="0" fillId="0" borderId="12" xfId="0" applyNumberFormat="1" applyFont="1" applyFill="1" applyBorder="1" applyAlignment="1">
      <alignment horizontal="center" vertical="center"/>
    </xf>
    <xf numFmtId="176" fontId="3" fillId="0" borderId="17" xfId="0" applyNumberFormat="1" applyFont="1" applyFill="1" applyBorder="1" applyAlignment="1">
      <alignment horizontal="center" vertical="center"/>
    </xf>
    <xf numFmtId="176" fontId="3" fillId="0" borderId="11" xfId="0" applyNumberFormat="1" applyFont="1" applyFill="1" applyBorder="1" applyAlignment="1">
      <alignment horizontal="center" vertical="center"/>
    </xf>
    <xf numFmtId="182" fontId="12" fillId="0" borderId="11" xfId="0" applyNumberFormat="1" applyFont="1" applyFill="1" applyBorder="1" applyAlignment="1">
      <alignment horizontal="center" vertical="center"/>
    </xf>
    <xf numFmtId="182" fontId="12" fillId="0" borderId="12" xfId="0" applyNumberFormat="1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176" fontId="3" fillId="0" borderId="8" xfId="0" applyNumberFormat="1" applyFont="1" applyFill="1" applyBorder="1" applyAlignment="1">
      <alignment vertical="center"/>
    </xf>
    <xf numFmtId="177" fontId="3" fillId="0" borderId="8" xfId="0" applyNumberFormat="1" applyFont="1" applyFill="1" applyBorder="1" applyAlignment="1">
      <alignment vertical="center"/>
    </xf>
    <xf numFmtId="177" fontId="3" fillId="0" borderId="9" xfId="0" applyNumberFormat="1" applyFont="1" applyFill="1" applyBorder="1" applyAlignment="1">
      <alignment vertical="center"/>
    </xf>
    <xf numFmtId="0" fontId="12" fillId="0" borderId="7" xfId="0" applyFont="1" applyFill="1" applyBorder="1" applyAlignment="1">
      <alignment horizontal="right" vertical="center"/>
    </xf>
    <xf numFmtId="0" fontId="12" fillId="0" borderId="8" xfId="0" applyFont="1" applyFill="1" applyBorder="1" applyAlignment="1">
      <alignment horizontal="right" vertical="center"/>
    </xf>
    <xf numFmtId="0" fontId="12" fillId="0" borderId="8" xfId="0" applyFont="1" applyFill="1" applyBorder="1" applyAlignment="1">
      <alignment horizontal="right" vertical="center" shrinkToFit="1"/>
    </xf>
    <xf numFmtId="0" fontId="12" fillId="0" borderId="10" xfId="0" applyFont="1" applyFill="1" applyBorder="1" applyAlignment="1">
      <alignment horizontal="right" vertical="center"/>
    </xf>
    <xf numFmtId="0" fontId="12" fillId="0" borderId="11" xfId="0" applyFont="1" applyFill="1" applyBorder="1" applyAlignment="1">
      <alignment horizontal="right" vertical="center"/>
    </xf>
    <xf numFmtId="0" fontId="12" fillId="0" borderId="12" xfId="0" applyFont="1" applyFill="1" applyBorder="1" applyAlignment="1">
      <alignment horizontal="right" vertical="center"/>
    </xf>
    <xf numFmtId="0" fontId="4" fillId="0" borderId="13" xfId="0" applyFont="1" applyFill="1" applyBorder="1" applyAlignment="1">
      <alignment horizontal="left" vertical="center" shrinkToFit="1"/>
    </xf>
    <xf numFmtId="0" fontId="4" fillId="0" borderId="14" xfId="0" applyFont="1" applyFill="1" applyBorder="1" applyAlignment="1">
      <alignment horizontal="left" vertical="center" shrinkToFit="1"/>
    </xf>
    <xf numFmtId="176" fontId="3" fillId="0" borderId="14" xfId="0" applyNumberFormat="1" applyFont="1" applyFill="1" applyBorder="1" applyAlignment="1">
      <alignment vertical="center"/>
    </xf>
    <xf numFmtId="177" fontId="3" fillId="0" borderId="14" xfId="0" applyNumberFormat="1" applyFont="1" applyFill="1" applyBorder="1" applyAlignment="1">
      <alignment vertical="center"/>
    </xf>
    <xf numFmtId="177" fontId="3" fillId="0" borderId="15" xfId="0" applyNumberFormat="1" applyFont="1" applyFill="1" applyBorder="1" applyAlignment="1">
      <alignment vertical="center"/>
    </xf>
    <xf numFmtId="0" fontId="4" fillId="4" borderId="16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 shrinkToFit="1"/>
    </xf>
    <xf numFmtId="0" fontId="4" fillId="3" borderId="5" xfId="0" applyFont="1" applyFill="1" applyBorder="1" applyAlignment="1">
      <alignment horizontal="center" vertical="center" shrinkToFit="1"/>
    </xf>
    <xf numFmtId="38" fontId="12" fillId="0" borderId="17" xfId="0" applyNumberFormat="1" applyFont="1" applyBorder="1" applyAlignment="1">
      <alignment horizontal="right" vertical="center"/>
    </xf>
    <xf numFmtId="38" fontId="12" fillId="0" borderId="11" xfId="0" applyNumberFormat="1" applyFont="1" applyBorder="1" applyAlignment="1">
      <alignment horizontal="right" vertical="center"/>
    </xf>
    <xf numFmtId="179" fontId="13" fillId="0" borderId="11" xfId="0" applyNumberFormat="1" applyFont="1" applyBorder="1" applyAlignment="1">
      <alignment horizontal="left" vertical="center"/>
    </xf>
    <xf numFmtId="179" fontId="13" fillId="0" borderId="18" xfId="0" applyNumberFormat="1" applyFont="1" applyBorder="1" applyAlignment="1">
      <alignment horizontal="left" vertical="center"/>
    </xf>
    <xf numFmtId="177" fontId="12" fillId="0" borderId="10" xfId="0" applyNumberFormat="1" applyFont="1" applyBorder="1" applyAlignment="1">
      <alignment horizontal="right" vertical="center"/>
    </xf>
    <xf numFmtId="177" fontId="12" fillId="0" borderId="11" xfId="0" applyNumberFormat="1" applyFont="1" applyBorder="1" applyAlignment="1">
      <alignment horizontal="right" vertical="center"/>
    </xf>
    <xf numFmtId="179" fontId="12" fillId="0" borderId="11" xfId="0" applyNumberFormat="1" applyFont="1" applyBorder="1" applyAlignment="1">
      <alignment horizontal="left" vertical="center"/>
    </xf>
    <xf numFmtId="179" fontId="12" fillId="0" borderId="12" xfId="0" applyNumberFormat="1" applyFont="1" applyBorder="1" applyAlignment="1">
      <alignment horizontal="left" vertical="center"/>
    </xf>
    <xf numFmtId="176" fontId="3" fillId="0" borderId="7" xfId="0" applyNumberFormat="1" applyFont="1" applyFill="1" applyBorder="1" applyAlignment="1">
      <alignment horizontal="right" vertical="center"/>
    </xf>
    <xf numFmtId="176" fontId="3" fillId="0" borderId="8" xfId="0" applyNumberFormat="1" applyFont="1" applyFill="1" applyBorder="1" applyAlignment="1">
      <alignment horizontal="right" vertical="center"/>
    </xf>
    <xf numFmtId="176" fontId="3" fillId="0" borderId="8" xfId="0" applyNumberFormat="1" applyFont="1" applyFill="1" applyBorder="1" applyAlignment="1">
      <alignment horizontal="right" vertical="center" shrinkToFit="1"/>
    </xf>
    <xf numFmtId="176" fontId="3" fillId="0" borderId="9" xfId="0" applyNumberFormat="1" applyFont="1" applyFill="1" applyBorder="1" applyAlignment="1">
      <alignment horizontal="right" vertical="center" shrinkToFit="1"/>
    </xf>
    <xf numFmtId="176" fontId="4" fillId="0" borderId="17" xfId="0" applyNumberFormat="1" applyFont="1" applyFill="1" applyBorder="1" applyAlignment="1">
      <alignment horizontal="center" vertical="center"/>
    </xf>
    <xf numFmtId="176" fontId="4" fillId="0" borderId="11" xfId="0" applyNumberFormat="1" applyFont="1" applyFill="1" applyBorder="1" applyAlignment="1">
      <alignment horizontal="center" vertical="center"/>
    </xf>
    <xf numFmtId="176" fontId="4" fillId="0" borderId="18" xfId="0" applyNumberFormat="1" applyFont="1" applyFill="1" applyBorder="1" applyAlignment="1">
      <alignment horizontal="center" vertical="center"/>
    </xf>
    <xf numFmtId="176" fontId="4" fillId="4" borderId="5" xfId="0" applyNumberFormat="1" applyFont="1" applyFill="1" applyBorder="1" applyAlignment="1">
      <alignment horizontal="center" vertical="center"/>
    </xf>
    <xf numFmtId="176" fontId="4" fillId="3" borderId="5" xfId="0" applyNumberFormat="1" applyFont="1" applyFill="1" applyBorder="1" applyAlignment="1">
      <alignment horizontal="center" vertical="center"/>
    </xf>
    <xf numFmtId="176" fontId="4" fillId="3" borderId="6" xfId="0" applyNumberFormat="1" applyFont="1" applyFill="1" applyBorder="1" applyAlignment="1">
      <alignment horizontal="center" vertical="center"/>
    </xf>
    <xf numFmtId="0" fontId="4" fillId="4" borderId="43" xfId="0" applyFont="1" applyFill="1" applyBorder="1" applyAlignment="1">
      <alignment horizontal="center" vertical="center"/>
    </xf>
    <xf numFmtId="0" fontId="4" fillId="3" borderId="44" xfId="0" applyFont="1" applyFill="1" applyBorder="1" applyAlignment="1">
      <alignment horizontal="center" vertical="center"/>
    </xf>
    <xf numFmtId="0" fontId="4" fillId="3" borderId="45" xfId="0" applyFont="1" applyFill="1" applyBorder="1" applyAlignment="1">
      <alignment horizontal="center" vertical="center"/>
    </xf>
    <xf numFmtId="0" fontId="0" fillId="3" borderId="5" xfId="0" applyFont="1" applyFill="1" applyBorder="1" applyAlignment="1">
      <alignment vertical="center" shrinkToFit="1"/>
    </xf>
    <xf numFmtId="0" fontId="0" fillId="3" borderId="6" xfId="0" applyFont="1" applyFill="1" applyBorder="1" applyAlignment="1">
      <alignment vertical="center" shrinkToFit="1"/>
    </xf>
    <xf numFmtId="176" fontId="4" fillId="0" borderId="19" xfId="0" applyNumberFormat="1" applyFont="1" applyFill="1" applyBorder="1" applyAlignment="1">
      <alignment horizontal="center" vertical="center"/>
    </xf>
    <xf numFmtId="176" fontId="4" fillId="0" borderId="20" xfId="0" applyNumberFormat="1" applyFont="1" applyFill="1" applyBorder="1" applyAlignment="1">
      <alignment horizontal="center" vertical="center"/>
    </xf>
    <xf numFmtId="176" fontId="4" fillId="0" borderId="21" xfId="0" applyNumberFormat="1" applyFont="1" applyFill="1" applyBorder="1" applyAlignment="1">
      <alignment horizontal="center" vertical="center"/>
    </xf>
    <xf numFmtId="176" fontId="4" fillId="0" borderId="22" xfId="0" applyNumberFormat="1" applyFont="1" applyFill="1" applyBorder="1" applyAlignment="1">
      <alignment horizontal="right" vertical="center" shrinkToFit="1"/>
    </xf>
    <xf numFmtId="176" fontId="4" fillId="0" borderId="23" xfId="0" applyNumberFormat="1" applyFont="1" applyFill="1" applyBorder="1" applyAlignment="1">
      <alignment horizontal="right" vertical="center" shrinkToFit="1"/>
    </xf>
    <xf numFmtId="176" fontId="15" fillId="0" borderId="22" xfId="0" applyNumberFormat="1" applyFont="1" applyFill="1" applyBorder="1" applyAlignment="1">
      <alignment horizontal="right" vertical="center" shrinkToFit="1"/>
    </xf>
    <xf numFmtId="176" fontId="15" fillId="0" borderId="23" xfId="0" applyNumberFormat="1" applyFont="1" applyFill="1" applyBorder="1" applyAlignment="1">
      <alignment horizontal="right" vertical="center" shrinkToFit="1"/>
    </xf>
    <xf numFmtId="0" fontId="5" fillId="0" borderId="24" xfId="0" applyFont="1" applyFill="1" applyBorder="1" applyAlignment="1">
      <alignment horizontal="center" vertical="center" shrinkToFit="1"/>
    </xf>
    <xf numFmtId="0" fontId="0" fillId="0" borderId="24" xfId="0" applyFont="1" applyFill="1" applyBorder="1" applyAlignment="1">
      <alignment horizontal="center" vertical="center" shrinkToFit="1"/>
    </xf>
    <xf numFmtId="178" fontId="6" fillId="0" borderId="24" xfId="3" applyNumberFormat="1" applyFont="1" applyFill="1" applyBorder="1" applyAlignment="1">
      <alignment horizontal="center" vertical="center" shrinkToFit="1"/>
    </xf>
    <xf numFmtId="0" fontId="6" fillId="5" borderId="22" xfId="0" applyFont="1" applyFill="1" applyBorder="1" applyAlignment="1">
      <alignment horizontal="center" vertical="center" shrinkToFit="1"/>
    </xf>
    <xf numFmtId="0" fontId="6" fillId="5" borderId="23" xfId="0" applyFont="1" applyFill="1" applyBorder="1" applyAlignment="1">
      <alignment horizontal="center" vertical="center" shrinkToFit="1"/>
    </xf>
    <xf numFmtId="0" fontId="14" fillId="5" borderId="22" xfId="0" applyFont="1" applyFill="1" applyBorder="1" applyAlignment="1">
      <alignment horizontal="center" vertical="center" shrinkToFit="1"/>
    </xf>
    <xf numFmtId="0" fontId="14" fillId="5" borderId="23" xfId="0" applyFont="1" applyFill="1" applyBorder="1" applyAlignment="1">
      <alignment horizontal="center" vertical="center" shrinkToFit="1"/>
    </xf>
    <xf numFmtId="0" fontId="6" fillId="5" borderId="24" xfId="0" applyFont="1" applyFill="1" applyBorder="1" applyAlignment="1">
      <alignment vertical="center"/>
    </xf>
    <xf numFmtId="0" fontId="0" fillId="5" borderId="24" xfId="0" applyFont="1" applyFill="1" applyBorder="1" applyAlignment="1">
      <alignment vertical="center"/>
    </xf>
    <xf numFmtId="176" fontId="15" fillId="0" borderId="22" xfId="0" applyNumberFormat="1" applyFont="1" applyFill="1" applyBorder="1" applyAlignment="1">
      <alignment vertical="center" shrinkToFit="1"/>
    </xf>
    <xf numFmtId="176" fontId="13" fillId="0" borderId="23" xfId="0" applyNumberFormat="1" applyFont="1" applyFill="1" applyBorder="1" applyAlignment="1">
      <alignment vertical="center" shrinkToFit="1"/>
    </xf>
    <xf numFmtId="176" fontId="4" fillId="0" borderId="22" xfId="0" applyNumberFormat="1" applyFont="1" applyFill="1" applyBorder="1" applyAlignment="1">
      <alignment vertical="center" shrinkToFit="1"/>
    </xf>
    <xf numFmtId="176" fontId="4" fillId="0" borderId="23" xfId="0" applyNumberFormat="1" applyFont="1" applyFill="1" applyBorder="1" applyAlignment="1">
      <alignment vertical="center" shrinkToFit="1"/>
    </xf>
    <xf numFmtId="176" fontId="0" fillId="0" borderId="23" xfId="0" applyNumberFormat="1" applyFont="1" applyFill="1" applyBorder="1" applyAlignment="1">
      <alignment vertical="center" shrinkToFit="1"/>
    </xf>
    <xf numFmtId="0" fontId="4" fillId="5" borderId="14" xfId="0" applyFont="1" applyFill="1" applyBorder="1" applyAlignment="1">
      <alignment horizontal="center" vertical="center" shrinkToFit="1"/>
    </xf>
    <xf numFmtId="0" fontId="4" fillId="5" borderId="15" xfId="0" applyFont="1" applyFill="1" applyBorder="1" applyAlignment="1">
      <alignment horizontal="center" vertical="center" shrinkToFit="1"/>
    </xf>
    <xf numFmtId="176" fontId="12" fillId="0" borderId="8" xfId="0" applyNumberFormat="1" applyFont="1" applyFill="1" applyBorder="1" applyAlignment="1">
      <alignment horizontal="center" vertical="center"/>
    </xf>
    <xf numFmtId="176" fontId="12" fillId="0" borderId="9" xfId="0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5" borderId="16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4" fillId="5" borderId="25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4" fillId="5" borderId="13" xfId="0" applyFont="1" applyFill="1" applyBorder="1" applyAlignment="1">
      <alignment horizontal="center" vertical="center"/>
    </xf>
    <xf numFmtId="0" fontId="4" fillId="5" borderId="14" xfId="0" applyFont="1" applyFill="1" applyBorder="1" applyAlignment="1">
      <alignment horizontal="center" vertical="center"/>
    </xf>
    <xf numFmtId="0" fontId="4" fillId="5" borderId="26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  <xf numFmtId="176" fontId="12" fillId="0" borderId="7" xfId="0" applyNumberFormat="1" applyFont="1" applyFill="1" applyBorder="1" applyAlignment="1">
      <alignment horizontal="center" vertical="center"/>
    </xf>
    <xf numFmtId="176" fontId="12" fillId="0" borderId="10" xfId="0" applyNumberFormat="1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0" fontId="4" fillId="5" borderId="16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181" fontId="3" fillId="0" borderId="33" xfId="2" applyNumberFormat="1" applyFont="1" applyFill="1" applyBorder="1" applyAlignment="1">
      <alignment horizontal="center" vertical="center"/>
    </xf>
    <xf numFmtId="181" fontId="3" fillId="0" borderId="28" xfId="2" applyNumberFormat="1" applyFont="1" applyFill="1" applyBorder="1" applyAlignment="1">
      <alignment horizontal="center" vertical="center"/>
    </xf>
    <xf numFmtId="181" fontId="3" fillId="0" borderId="34" xfId="2" applyNumberFormat="1" applyFont="1" applyFill="1" applyBorder="1" applyAlignment="1">
      <alignment horizontal="center" vertical="center"/>
    </xf>
    <xf numFmtId="181" fontId="3" fillId="0" borderId="40" xfId="2" applyNumberFormat="1" applyFont="1" applyFill="1" applyBorder="1" applyAlignment="1">
      <alignment horizontal="center" vertical="center"/>
    </xf>
    <xf numFmtId="181" fontId="3" fillId="0" borderId="38" xfId="2" applyNumberFormat="1" applyFont="1" applyFill="1" applyBorder="1" applyAlignment="1">
      <alignment horizontal="center" vertical="center"/>
    </xf>
    <xf numFmtId="181" fontId="3" fillId="0" borderId="41" xfId="2" applyNumberFormat="1" applyFont="1" applyFill="1" applyBorder="1" applyAlignment="1">
      <alignment horizontal="center" vertical="center"/>
    </xf>
    <xf numFmtId="176" fontId="3" fillId="0" borderId="33" xfId="0" applyNumberFormat="1" applyFont="1" applyFill="1" applyBorder="1" applyAlignment="1">
      <alignment horizontal="center" vertical="center"/>
    </xf>
    <xf numFmtId="176" fontId="3" fillId="0" borderId="28" xfId="0" applyNumberFormat="1" applyFont="1" applyFill="1" applyBorder="1" applyAlignment="1">
      <alignment horizontal="center" vertical="center"/>
    </xf>
    <xf numFmtId="176" fontId="3" fillId="0" borderId="34" xfId="0" applyNumberFormat="1" applyFont="1" applyFill="1" applyBorder="1" applyAlignment="1">
      <alignment horizontal="center" vertical="center"/>
    </xf>
    <xf numFmtId="176" fontId="3" fillId="0" borderId="35" xfId="0" applyNumberFormat="1" applyFont="1" applyFill="1" applyBorder="1" applyAlignment="1">
      <alignment horizontal="center" vertical="center"/>
    </xf>
    <xf numFmtId="176" fontId="3" fillId="0" borderId="31" xfId="0" applyNumberFormat="1" applyFont="1" applyFill="1" applyBorder="1" applyAlignment="1">
      <alignment horizontal="center" vertical="center"/>
    </xf>
    <xf numFmtId="176" fontId="3" fillId="0" borderId="36" xfId="0" applyNumberFormat="1" applyFont="1" applyFill="1" applyBorder="1" applyAlignment="1">
      <alignment horizontal="center" vertical="center"/>
    </xf>
    <xf numFmtId="176" fontId="3" fillId="0" borderId="33" xfId="0" applyNumberFormat="1" applyFont="1" applyFill="1" applyBorder="1" applyAlignment="1">
      <alignment vertical="center"/>
    </xf>
    <xf numFmtId="176" fontId="3" fillId="0" borderId="28" xfId="0" applyNumberFormat="1" applyFont="1" applyFill="1" applyBorder="1" applyAlignment="1">
      <alignment vertical="center"/>
    </xf>
    <xf numFmtId="176" fontId="3" fillId="0" borderId="34" xfId="0" applyNumberFormat="1" applyFont="1" applyFill="1" applyBorder="1" applyAlignment="1">
      <alignment vertical="center"/>
    </xf>
    <xf numFmtId="176" fontId="3" fillId="0" borderId="40" xfId="0" applyNumberFormat="1" applyFont="1" applyFill="1" applyBorder="1" applyAlignment="1">
      <alignment vertical="center"/>
    </xf>
    <xf numFmtId="176" fontId="3" fillId="0" borderId="38" xfId="0" applyNumberFormat="1" applyFont="1" applyFill="1" applyBorder="1" applyAlignment="1">
      <alignment vertical="center"/>
    </xf>
    <xf numFmtId="176" fontId="3" fillId="0" borderId="41" xfId="0" applyNumberFormat="1" applyFont="1" applyFill="1" applyBorder="1" applyAlignment="1">
      <alignment vertical="center"/>
    </xf>
    <xf numFmtId="176" fontId="12" fillId="0" borderId="14" xfId="0" applyNumberFormat="1" applyFont="1" applyFill="1" applyBorder="1" applyAlignment="1">
      <alignment vertical="center"/>
    </xf>
    <xf numFmtId="176" fontId="12" fillId="0" borderId="15" xfId="0" applyNumberFormat="1" applyFont="1" applyFill="1" applyBorder="1" applyAlignment="1">
      <alignment vertical="center"/>
    </xf>
    <xf numFmtId="176" fontId="3" fillId="0" borderId="9" xfId="0" applyNumberFormat="1" applyFont="1" applyFill="1" applyBorder="1" applyAlignment="1">
      <alignment vertical="center"/>
    </xf>
    <xf numFmtId="176" fontId="12" fillId="0" borderId="33" xfId="0" applyNumberFormat="1" applyFont="1" applyFill="1" applyBorder="1" applyAlignment="1">
      <alignment horizontal="center" vertical="center"/>
    </xf>
    <xf numFmtId="176" fontId="12" fillId="0" borderId="28" xfId="0" applyNumberFormat="1" applyFont="1" applyFill="1" applyBorder="1" applyAlignment="1">
      <alignment horizontal="center" vertical="center"/>
    </xf>
    <xf numFmtId="176" fontId="12" fillId="0" borderId="34" xfId="0" applyNumberFormat="1" applyFont="1" applyFill="1" applyBorder="1" applyAlignment="1">
      <alignment horizontal="center" vertical="center"/>
    </xf>
    <xf numFmtId="176" fontId="12" fillId="0" borderId="40" xfId="0" applyNumberFormat="1" applyFont="1" applyFill="1" applyBorder="1" applyAlignment="1">
      <alignment horizontal="center" vertical="center"/>
    </xf>
    <xf numFmtId="176" fontId="12" fillId="0" borderId="38" xfId="0" applyNumberFormat="1" applyFont="1" applyFill="1" applyBorder="1" applyAlignment="1">
      <alignment horizontal="center" vertical="center"/>
    </xf>
    <xf numFmtId="176" fontId="12" fillId="0" borderId="41" xfId="0" applyNumberFormat="1" applyFont="1" applyFill="1" applyBorder="1" applyAlignment="1">
      <alignment horizontal="center" vertical="center"/>
    </xf>
    <xf numFmtId="176" fontId="12" fillId="0" borderId="35" xfId="0" applyNumberFormat="1" applyFont="1" applyFill="1" applyBorder="1" applyAlignment="1">
      <alignment horizontal="center" vertical="center"/>
    </xf>
    <xf numFmtId="176" fontId="12" fillId="0" borderId="31" xfId="0" applyNumberFormat="1" applyFont="1" applyFill="1" applyBorder="1" applyAlignment="1">
      <alignment horizontal="center" vertical="center"/>
    </xf>
    <xf numFmtId="176" fontId="12" fillId="0" borderId="36" xfId="0" applyNumberFormat="1" applyFont="1" applyFill="1" applyBorder="1" applyAlignment="1">
      <alignment horizontal="center" vertical="center"/>
    </xf>
    <xf numFmtId="176" fontId="12" fillId="0" borderId="33" xfId="0" applyNumberFormat="1" applyFont="1" applyFill="1" applyBorder="1" applyAlignment="1">
      <alignment vertical="center"/>
    </xf>
    <xf numFmtId="176" fontId="12" fillId="0" borderId="28" xfId="0" applyNumberFormat="1" applyFont="1" applyFill="1" applyBorder="1" applyAlignment="1">
      <alignment vertical="center"/>
    </xf>
    <xf numFmtId="176" fontId="12" fillId="0" borderId="34" xfId="0" applyNumberFormat="1" applyFont="1" applyFill="1" applyBorder="1" applyAlignment="1">
      <alignment vertical="center"/>
    </xf>
    <xf numFmtId="176" fontId="12" fillId="0" borderId="40" xfId="0" applyNumberFormat="1" applyFont="1" applyFill="1" applyBorder="1" applyAlignment="1">
      <alignment vertical="center"/>
    </xf>
    <xf numFmtId="176" fontId="12" fillId="0" borderId="38" xfId="0" applyNumberFormat="1" applyFont="1" applyFill="1" applyBorder="1" applyAlignment="1">
      <alignment vertical="center"/>
    </xf>
    <xf numFmtId="176" fontId="12" fillId="0" borderId="41" xfId="0" applyNumberFormat="1" applyFont="1" applyFill="1" applyBorder="1" applyAlignment="1">
      <alignment vertical="center"/>
    </xf>
    <xf numFmtId="176" fontId="12" fillId="0" borderId="8" xfId="0" applyNumberFormat="1" applyFont="1" applyFill="1" applyBorder="1" applyAlignment="1">
      <alignment vertical="center"/>
    </xf>
    <xf numFmtId="176" fontId="12" fillId="0" borderId="9" xfId="0" applyNumberFormat="1" applyFont="1" applyFill="1" applyBorder="1" applyAlignment="1">
      <alignment vertical="center"/>
    </xf>
    <xf numFmtId="38" fontId="12" fillId="0" borderId="10" xfId="2" applyFont="1" applyFill="1" applyBorder="1" applyAlignment="1">
      <alignment horizontal="center" vertical="center"/>
    </xf>
    <xf numFmtId="38" fontId="12" fillId="0" borderId="11" xfId="2" applyFont="1" applyFill="1" applyBorder="1" applyAlignment="1">
      <alignment horizontal="center" vertical="center"/>
    </xf>
    <xf numFmtId="38" fontId="12" fillId="0" borderId="12" xfId="2" applyFont="1" applyFill="1" applyBorder="1" applyAlignment="1">
      <alignment horizontal="center" vertical="center"/>
    </xf>
    <xf numFmtId="176" fontId="8" fillId="0" borderId="0" xfId="0" applyNumberFormat="1" applyFont="1" applyFill="1" applyBorder="1" applyAlignment="1">
      <alignment horizontal="left" wrapText="1"/>
    </xf>
    <xf numFmtId="176" fontId="8" fillId="0" borderId="42" xfId="0" applyNumberFormat="1" applyFont="1" applyFill="1" applyBorder="1" applyAlignment="1">
      <alignment horizontal="left" wrapText="1"/>
    </xf>
    <xf numFmtId="176" fontId="8" fillId="0" borderId="31" xfId="0" applyNumberFormat="1" applyFont="1" applyFill="1" applyBorder="1" applyAlignment="1">
      <alignment horizontal="left" wrapText="1"/>
    </xf>
    <xf numFmtId="176" fontId="4" fillId="5" borderId="43" xfId="0" applyNumberFormat="1" applyFont="1" applyFill="1" applyBorder="1" applyAlignment="1">
      <alignment horizontal="center" vertical="center" wrapText="1" shrinkToFit="1"/>
    </xf>
    <xf numFmtId="176" fontId="4" fillId="5" borderId="44" xfId="0" applyNumberFormat="1" applyFont="1" applyFill="1" applyBorder="1" applyAlignment="1">
      <alignment horizontal="center" vertical="center" wrapText="1" shrinkToFit="1"/>
    </xf>
    <xf numFmtId="176" fontId="4" fillId="5" borderId="45" xfId="0" applyNumberFormat="1" applyFont="1" applyFill="1" applyBorder="1" applyAlignment="1">
      <alignment horizontal="center" vertical="center" wrapText="1" shrinkToFit="1"/>
    </xf>
    <xf numFmtId="176" fontId="4" fillId="5" borderId="5" xfId="0" applyNumberFormat="1" applyFont="1" applyFill="1" applyBorder="1" applyAlignment="1">
      <alignment horizontal="center" vertical="center"/>
    </xf>
    <xf numFmtId="176" fontId="4" fillId="5" borderId="5" xfId="0" applyNumberFormat="1" applyFont="1" applyFill="1" applyBorder="1" applyAlignment="1">
      <alignment horizontal="center" vertical="center" shrinkToFit="1"/>
    </xf>
    <xf numFmtId="176" fontId="4" fillId="5" borderId="6" xfId="0" applyNumberFormat="1" applyFont="1" applyFill="1" applyBorder="1" applyAlignment="1">
      <alignment horizontal="center" vertical="center" shrinkToFit="1"/>
    </xf>
    <xf numFmtId="0" fontId="4" fillId="5" borderId="43" xfId="0" applyFont="1" applyFill="1" applyBorder="1" applyAlignment="1">
      <alignment horizontal="center" vertical="center" shrinkToFit="1"/>
    </xf>
    <xf numFmtId="0" fontId="4" fillId="5" borderId="44" xfId="0" applyFont="1" applyFill="1" applyBorder="1" applyAlignment="1">
      <alignment horizontal="center" vertical="center" shrinkToFit="1"/>
    </xf>
    <xf numFmtId="0" fontId="4" fillId="5" borderId="46" xfId="0" applyFont="1" applyFill="1" applyBorder="1" applyAlignment="1">
      <alignment horizontal="center" vertical="center" shrinkToFit="1"/>
    </xf>
    <xf numFmtId="0" fontId="4" fillId="4" borderId="44" xfId="0" applyFont="1" applyFill="1" applyBorder="1" applyAlignment="1">
      <alignment horizontal="center" vertical="center"/>
    </xf>
    <xf numFmtId="0" fontId="4" fillId="3" borderId="46" xfId="0" applyFont="1" applyFill="1" applyBorder="1" applyAlignment="1">
      <alignment horizontal="center" vertical="center"/>
    </xf>
    <xf numFmtId="38" fontId="3" fillId="0" borderId="17" xfId="2" applyFont="1" applyFill="1" applyBorder="1" applyAlignment="1">
      <alignment horizontal="center" vertical="center"/>
    </xf>
    <xf numFmtId="38" fontId="3" fillId="0" borderId="11" xfId="2" applyFont="1" applyFill="1" applyBorder="1" applyAlignment="1">
      <alignment horizontal="center" vertical="center"/>
    </xf>
    <xf numFmtId="38" fontId="3" fillId="0" borderId="18" xfId="2" applyFont="1" applyFill="1" applyBorder="1" applyAlignment="1">
      <alignment horizontal="center" vertical="center"/>
    </xf>
    <xf numFmtId="176" fontId="3" fillId="0" borderId="8" xfId="0" applyNumberFormat="1" applyFont="1" applyFill="1" applyBorder="1" applyAlignment="1">
      <alignment horizontal="center" vertical="center" shrinkToFit="1"/>
    </xf>
    <xf numFmtId="176" fontId="3" fillId="0" borderId="9" xfId="0" applyNumberFormat="1" applyFont="1" applyFill="1" applyBorder="1" applyAlignment="1">
      <alignment horizontal="center" vertical="center" shrinkToFit="1"/>
    </xf>
    <xf numFmtId="38" fontId="12" fillId="0" borderId="17" xfId="2" applyFont="1" applyFill="1" applyBorder="1" applyAlignment="1">
      <alignment horizontal="center" vertical="center"/>
    </xf>
    <xf numFmtId="3" fontId="12" fillId="0" borderId="17" xfId="0" applyNumberFormat="1" applyFont="1" applyFill="1" applyBorder="1" applyAlignment="1">
      <alignment horizontal="center" vertical="center"/>
    </xf>
    <xf numFmtId="0" fontId="12" fillId="0" borderId="11" xfId="0" applyFont="1" applyFill="1" applyBorder="1" applyAlignment="1">
      <alignment horizontal="center" vertical="center"/>
    </xf>
    <xf numFmtId="0" fontId="12" fillId="0" borderId="18" xfId="0" applyFont="1" applyFill="1" applyBorder="1" applyAlignment="1">
      <alignment horizontal="center" vertical="center"/>
    </xf>
    <xf numFmtId="180" fontId="3" fillId="0" borderId="11" xfId="0" applyNumberFormat="1" applyFont="1" applyFill="1" applyBorder="1" applyAlignment="1">
      <alignment horizontal="center" vertical="center" shrinkToFit="1"/>
    </xf>
    <xf numFmtId="180" fontId="3" fillId="0" borderId="18" xfId="0" applyNumberFormat="1" applyFont="1" applyFill="1" applyBorder="1" applyAlignment="1">
      <alignment horizontal="center" vertical="center" shrinkToFit="1"/>
    </xf>
    <xf numFmtId="176" fontId="3" fillId="0" borderId="10" xfId="0" applyNumberFormat="1" applyFont="1" applyFill="1" applyBorder="1" applyAlignment="1">
      <alignment horizontal="right" vertical="center"/>
    </xf>
    <xf numFmtId="176" fontId="3" fillId="0" borderId="11" xfId="0" applyNumberFormat="1" applyFont="1" applyFill="1" applyBorder="1" applyAlignment="1">
      <alignment horizontal="right" vertical="center"/>
    </xf>
    <xf numFmtId="180" fontId="3" fillId="0" borderId="12" xfId="0" applyNumberFormat="1" applyFont="1" applyFill="1" applyBorder="1" applyAlignment="1">
      <alignment horizontal="center" vertical="center" shrinkToFit="1"/>
    </xf>
    <xf numFmtId="0" fontId="4" fillId="0" borderId="17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5" borderId="45" xfId="0" applyFont="1" applyFill="1" applyBorder="1" applyAlignment="1">
      <alignment horizontal="center" vertical="center" shrinkToFit="1"/>
    </xf>
    <xf numFmtId="0" fontId="4" fillId="5" borderId="44" xfId="0" applyFont="1" applyFill="1" applyBorder="1" applyAlignment="1">
      <alignment horizontal="center" vertical="center"/>
    </xf>
    <xf numFmtId="0" fontId="4" fillId="5" borderId="45" xfId="0" applyFont="1" applyFill="1" applyBorder="1" applyAlignment="1">
      <alignment horizontal="center" vertical="center"/>
    </xf>
    <xf numFmtId="0" fontId="4" fillId="5" borderId="46" xfId="0" applyFont="1" applyFill="1" applyBorder="1" applyAlignment="1">
      <alignment horizontal="center" vertical="center"/>
    </xf>
    <xf numFmtId="0" fontId="4" fillId="5" borderId="43" xfId="0" applyFont="1" applyFill="1" applyBorder="1" applyAlignment="1">
      <alignment horizontal="center" vertical="center"/>
    </xf>
    <xf numFmtId="0" fontId="5" fillId="5" borderId="25" xfId="0" applyFont="1" applyFill="1" applyBorder="1" applyAlignment="1">
      <alignment horizontal="center" vertical="center"/>
    </xf>
    <xf numFmtId="0" fontId="5" fillId="5" borderId="44" xfId="0" applyFont="1" applyFill="1" applyBorder="1" applyAlignment="1">
      <alignment horizontal="center" vertical="center"/>
    </xf>
    <xf numFmtId="0" fontId="5" fillId="5" borderId="45" xfId="0" applyFont="1" applyFill="1" applyBorder="1" applyAlignment="1">
      <alignment horizontal="center" vertical="center"/>
    </xf>
    <xf numFmtId="0" fontId="6" fillId="5" borderId="25" xfId="0" applyFont="1" applyFill="1" applyBorder="1" applyAlignment="1">
      <alignment horizontal="center" vertical="center"/>
    </xf>
    <xf numFmtId="0" fontId="6" fillId="5" borderId="44" xfId="0" applyFont="1" applyFill="1" applyBorder="1" applyAlignment="1">
      <alignment horizontal="center" vertical="center"/>
    </xf>
    <xf numFmtId="0" fontId="6" fillId="5" borderId="45" xfId="0" applyFont="1" applyFill="1" applyBorder="1" applyAlignment="1">
      <alignment horizontal="center" vertical="center"/>
    </xf>
    <xf numFmtId="38" fontId="3" fillId="0" borderId="7" xfId="2" applyFont="1" applyFill="1" applyBorder="1" applyAlignment="1">
      <alignment horizontal="center" vertical="center"/>
    </xf>
    <xf numFmtId="38" fontId="3" fillId="0" borderId="8" xfId="2" applyFont="1" applyFill="1" applyBorder="1" applyAlignment="1">
      <alignment horizontal="center" vertical="center"/>
    </xf>
    <xf numFmtId="38" fontId="3" fillId="0" borderId="9" xfId="2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4" fillId="0" borderId="50" xfId="0" applyFont="1" applyFill="1" applyBorder="1" applyAlignment="1">
      <alignment horizontal="center" vertical="center"/>
    </xf>
    <xf numFmtId="0" fontId="4" fillId="0" borderId="51" xfId="0" applyFont="1" applyFill="1" applyBorder="1" applyAlignment="1">
      <alignment horizontal="center" vertical="center"/>
    </xf>
    <xf numFmtId="176" fontId="3" fillId="0" borderId="52" xfId="0" applyNumberFormat="1" applyFont="1" applyFill="1" applyBorder="1" applyAlignment="1">
      <alignment horizontal="right" vertical="center"/>
    </xf>
    <xf numFmtId="176" fontId="3" fillId="0" borderId="50" xfId="0" applyNumberFormat="1" applyFont="1" applyFill="1" applyBorder="1" applyAlignment="1">
      <alignment horizontal="right" vertical="center"/>
    </xf>
    <xf numFmtId="184" fontId="0" fillId="0" borderId="50" xfId="0" applyNumberFormat="1" applyFill="1" applyBorder="1" applyAlignment="1">
      <alignment horizontal="right" vertical="center"/>
    </xf>
    <xf numFmtId="184" fontId="0" fillId="0" borderId="51" xfId="0" applyNumberFormat="1" applyFill="1" applyBorder="1" applyAlignment="1">
      <alignment horizontal="right" vertical="center"/>
    </xf>
    <xf numFmtId="184" fontId="0" fillId="0" borderId="23" xfId="0" applyNumberFormat="1" applyFill="1" applyBorder="1" applyAlignment="1">
      <alignment horizontal="right" vertical="center"/>
    </xf>
    <xf numFmtId="0" fontId="4" fillId="0" borderId="13" xfId="0" applyFont="1" applyFill="1" applyBorder="1" applyAlignment="1">
      <alignment horizontal="left" vertical="center" indent="1"/>
    </xf>
    <xf numFmtId="0" fontId="4" fillId="0" borderId="14" xfId="0" applyFont="1" applyFill="1" applyBorder="1" applyAlignment="1">
      <alignment horizontal="left" vertical="center" indent="1"/>
    </xf>
    <xf numFmtId="176" fontId="12" fillId="0" borderId="53" xfId="0" applyNumberFormat="1" applyFont="1" applyFill="1" applyBorder="1">
      <alignment vertical="center"/>
    </xf>
    <xf numFmtId="176" fontId="12" fillId="0" borderId="54" xfId="0" applyNumberFormat="1" applyFont="1" applyFill="1" applyBorder="1">
      <alignment vertical="center"/>
    </xf>
    <xf numFmtId="176" fontId="12" fillId="0" borderId="55" xfId="0" applyNumberFormat="1" applyFont="1" applyFill="1" applyBorder="1">
      <alignment vertical="center"/>
    </xf>
    <xf numFmtId="176" fontId="12" fillId="0" borderId="26" xfId="0" applyNumberFormat="1" applyFont="1" applyFill="1" applyBorder="1" applyAlignment="1">
      <alignment horizontal="right" vertical="center"/>
    </xf>
    <xf numFmtId="176" fontId="12" fillId="0" borderId="20" xfId="0" applyNumberFormat="1" applyFont="1" applyFill="1" applyBorder="1" applyAlignment="1">
      <alignment horizontal="right" vertical="center"/>
    </xf>
    <xf numFmtId="183" fontId="13" fillId="0" borderId="20" xfId="0" applyNumberFormat="1" applyFont="1" applyFill="1" applyBorder="1">
      <alignment vertical="center"/>
    </xf>
    <xf numFmtId="183" fontId="13" fillId="0" borderId="21" xfId="0" applyNumberFormat="1" applyFont="1" applyFill="1" applyBorder="1">
      <alignment vertical="center"/>
    </xf>
    <xf numFmtId="183" fontId="13" fillId="0" borderId="47" xfId="0" applyNumberFormat="1" applyFont="1" applyFill="1" applyBorder="1">
      <alignment vertical="center"/>
    </xf>
    <xf numFmtId="176" fontId="12" fillId="0" borderId="60" xfId="0" applyNumberFormat="1" applyFont="1" applyFill="1" applyBorder="1">
      <alignment vertical="center"/>
    </xf>
    <xf numFmtId="176" fontId="12" fillId="0" borderId="61" xfId="0" applyNumberFormat="1" applyFont="1" applyFill="1" applyBorder="1">
      <alignment vertical="center"/>
    </xf>
    <xf numFmtId="0" fontId="4" fillId="0" borderId="7" xfId="0" applyFont="1" applyFill="1" applyBorder="1" applyAlignment="1">
      <alignment horizontal="left" vertical="center" indent="1"/>
    </xf>
    <xf numFmtId="0" fontId="4" fillId="0" borderId="8" xfId="0" applyFont="1" applyFill="1" applyBorder="1" applyAlignment="1">
      <alignment horizontal="left" vertical="center" indent="1"/>
    </xf>
    <xf numFmtId="176" fontId="12" fillId="0" borderId="10" xfId="0" applyNumberFormat="1" applyFont="1" applyFill="1" applyBorder="1" applyAlignment="1">
      <alignment horizontal="right" vertical="center"/>
    </xf>
    <xf numFmtId="176" fontId="12" fillId="0" borderId="11" xfId="0" applyNumberFormat="1" applyFont="1" applyFill="1" applyBorder="1" applyAlignment="1">
      <alignment horizontal="right" vertical="center"/>
    </xf>
    <xf numFmtId="183" fontId="13" fillId="0" borderId="11" xfId="0" applyNumberFormat="1" applyFont="1" applyFill="1" applyBorder="1">
      <alignment vertical="center"/>
    </xf>
    <xf numFmtId="183" fontId="13" fillId="0" borderId="18" xfId="0" applyNumberFormat="1" applyFont="1" applyFill="1" applyBorder="1">
      <alignment vertical="center"/>
    </xf>
    <xf numFmtId="0" fontId="4" fillId="0" borderId="37" xfId="0" applyFont="1" applyFill="1" applyBorder="1" applyAlignment="1">
      <alignment horizontal="left" vertical="center" indent="1"/>
    </xf>
    <xf numFmtId="0" fontId="4" fillId="0" borderId="38" xfId="0" applyFont="1" applyFill="1" applyBorder="1" applyAlignment="1">
      <alignment horizontal="left" vertical="center" indent="1"/>
    </xf>
    <xf numFmtId="0" fontId="4" fillId="0" borderId="39" xfId="0" applyFont="1" applyFill="1" applyBorder="1" applyAlignment="1">
      <alignment horizontal="left" vertical="center" indent="1"/>
    </xf>
    <xf numFmtId="176" fontId="12" fillId="0" borderId="40" xfId="0" applyNumberFormat="1" applyFont="1" applyFill="1" applyBorder="1" applyAlignment="1">
      <alignment horizontal="right" vertical="center"/>
    </xf>
    <xf numFmtId="176" fontId="12" fillId="0" borderId="38" xfId="0" applyNumberFormat="1" applyFont="1" applyFill="1" applyBorder="1" applyAlignment="1">
      <alignment horizontal="right" vertical="center"/>
    </xf>
    <xf numFmtId="183" fontId="13" fillId="0" borderId="38" xfId="0" applyNumberFormat="1" applyFont="1" applyFill="1" applyBorder="1">
      <alignment vertical="center"/>
    </xf>
    <xf numFmtId="183" fontId="13" fillId="0" borderId="39" xfId="0" applyNumberFormat="1" applyFont="1" applyFill="1" applyBorder="1">
      <alignment vertical="center"/>
    </xf>
    <xf numFmtId="0" fontId="6" fillId="5" borderId="46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left" vertical="center" indent="1" shrinkToFit="1"/>
    </xf>
    <xf numFmtId="0" fontId="4" fillId="0" borderId="28" xfId="0" applyFont="1" applyFill="1" applyBorder="1" applyAlignment="1">
      <alignment horizontal="left" vertical="center" indent="1" shrinkToFit="1"/>
    </xf>
    <xf numFmtId="0" fontId="4" fillId="0" borderId="29" xfId="0" applyFont="1" applyFill="1" applyBorder="1" applyAlignment="1">
      <alignment horizontal="left" vertical="center" indent="1" shrinkToFit="1"/>
    </xf>
    <xf numFmtId="176" fontId="12" fillId="0" borderId="33" xfId="0" applyNumberFormat="1" applyFont="1" applyFill="1" applyBorder="1">
      <alignment vertical="center"/>
    </xf>
    <xf numFmtId="176" fontId="12" fillId="0" borderId="28" xfId="0" applyNumberFormat="1" applyFont="1" applyFill="1" applyBorder="1">
      <alignment vertical="center"/>
    </xf>
    <xf numFmtId="184" fontId="13" fillId="0" borderId="28" xfId="1" applyNumberFormat="1" applyFont="1" applyFill="1" applyBorder="1" applyAlignment="1">
      <alignment horizontal="right" vertical="center" shrinkToFit="1"/>
    </xf>
    <xf numFmtId="184" fontId="13" fillId="0" borderId="29" xfId="1" applyNumberFormat="1" applyFont="1" applyFill="1" applyBorder="1" applyAlignment="1">
      <alignment horizontal="right" vertical="center" shrinkToFit="1"/>
    </xf>
    <xf numFmtId="184" fontId="13" fillId="0" borderId="28" xfId="0" applyNumberFormat="1" applyFont="1" applyFill="1" applyBorder="1" applyAlignment="1">
      <alignment horizontal="right" vertical="center"/>
    </xf>
    <xf numFmtId="184" fontId="13" fillId="0" borderId="29" xfId="0" applyNumberFormat="1" applyFont="1" applyFill="1" applyBorder="1" applyAlignment="1">
      <alignment horizontal="right" vertical="center"/>
    </xf>
    <xf numFmtId="184" fontId="13" fillId="0" borderId="28" xfId="0" applyNumberFormat="1" applyFont="1" applyFill="1" applyBorder="1" applyAlignment="1">
      <alignment horizontal="right" vertical="center" shrinkToFit="1"/>
    </xf>
    <xf numFmtId="184" fontId="13" fillId="0" borderId="29" xfId="0" applyNumberFormat="1" applyFont="1" applyFill="1" applyBorder="1" applyAlignment="1">
      <alignment horizontal="right" vertical="center" shrinkToFit="1"/>
    </xf>
    <xf numFmtId="184" fontId="13" fillId="0" borderId="34" xfId="0" applyNumberFormat="1" applyFont="1" applyFill="1" applyBorder="1" applyAlignment="1">
      <alignment horizontal="right" vertical="center"/>
    </xf>
    <xf numFmtId="183" fontId="13" fillId="0" borderId="41" xfId="0" applyNumberFormat="1" applyFont="1" applyFill="1" applyBorder="1">
      <alignment vertical="center"/>
    </xf>
    <xf numFmtId="176" fontId="12" fillId="0" borderId="59" xfId="0" applyNumberFormat="1" applyFont="1" applyFill="1" applyBorder="1">
      <alignment vertical="center"/>
    </xf>
  </cellXfs>
  <cellStyles count="4">
    <cellStyle name="パーセント" xfId="1" builtinId="5"/>
    <cellStyle name="桁区切り" xfId="2" builtinId="6"/>
    <cellStyle name="標準" xfId="0" builtinId="0"/>
    <cellStyle name="標準_全館登録・貸出の推移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AH52"/>
  <sheetViews>
    <sheetView tabSelected="1" view="pageBreakPreview" zoomScale="85" zoomScaleNormal="70" zoomScaleSheetLayoutView="85" workbookViewId="0">
      <selection activeCell="G1" sqref="G1"/>
    </sheetView>
  </sheetViews>
  <sheetFormatPr defaultColWidth="2.75" defaultRowHeight="12" x14ac:dyDescent="0.15"/>
  <cols>
    <col min="1" max="24" width="3.25" style="1" customWidth="1"/>
    <col min="25" max="25" width="3.75" style="1" customWidth="1"/>
    <col min="26" max="26" width="3.25" style="1" customWidth="1"/>
    <col min="27" max="27" width="3.75" style="1" customWidth="1"/>
    <col min="28" max="29" width="3.25" style="1" customWidth="1"/>
    <col min="30" max="31" width="3.625" style="1" customWidth="1"/>
    <col min="32" max="16384" width="2.75" style="1"/>
  </cols>
  <sheetData>
    <row r="1" spans="1:31" s="27" customFormat="1" ht="21" customHeight="1" x14ac:dyDescent="0.15">
      <c r="A1" s="7" t="s">
        <v>23</v>
      </c>
      <c r="AD1" s="6" t="s">
        <v>94</v>
      </c>
      <c r="AE1" s="6"/>
    </row>
    <row r="2" spans="1:31" s="27" customFormat="1" ht="18" customHeight="1" x14ac:dyDescent="0.15">
      <c r="A2" s="247"/>
      <c r="B2" s="244"/>
      <c r="C2" s="244"/>
      <c r="D2" s="244"/>
      <c r="E2" s="244"/>
      <c r="F2" s="245"/>
      <c r="G2" s="251" t="s">
        <v>48</v>
      </c>
      <c r="H2" s="252"/>
      <c r="I2" s="252"/>
      <c r="J2" s="252"/>
      <c r="K2" s="252"/>
      <c r="L2" s="253"/>
      <c r="M2" s="251" t="s">
        <v>82</v>
      </c>
      <c r="N2" s="252"/>
      <c r="O2" s="252"/>
      <c r="P2" s="252"/>
      <c r="Q2" s="252"/>
      <c r="R2" s="253"/>
      <c r="S2" s="251" t="s">
        <v>83</v>
      </c>
      <c r="T2" s="252"/>
      <c r="U2" s="252"/>
      <c r="V2" s="252"/>
      <c r="W2" s="252"/>
      <c r="X2" s="253"/>
      <c r="Y2" s="251" t="s">
        <v>84</v>
      </c>
      <c r="Z2" s="252"/>
      <c r="AA2" s="252"/>
      <c r="AB2" s="252"/>
      <c r="AC2" s="252"/>
      <c r="AD2" s="290"/>
      <c r="AE2" s="2"/>
    </row>
    <row r="3" spans="1:31" s="27" customFormat="1" ht="18" customHeight="1" x14ac:dyDescent="0.15">
      <c r="A3" s="291" t="s">
        <v>86</v>
      </c>
      <c r="B3" s="292"/>
      <c r="C3" s="292"/>
      <c r="D3" s="292"/>
      <c r="E3" s="292"/>
      <c r="F3" s="293"/>
      <c r="G3" s="294">
        <v>10760420</v>
      </c>
      <c r="H3" s="295"/>
      <c r="I3" s="295"/>
      <c r="J3" s="295"/>
      <c r="K3" s="296" t="s">
        <v>95</v>
      </c>
      <c r="L3" s="297"/>
      <c r="M3" s="294">
        <v>4875723</v>
      </c>
      <c r="N3" s="295"/>
      <c r="O3" s="295"/>
      <c r="P3" s="295"/>
      <c r="Q3" s="298" t="s">
        <v>96</v>
      </c>
      <c r="R3" s="299"/>
      <c r="S3" s="294">
        <v>391170</v>
      </c>
      <c r="T3" s="295"/>
      <c r="U3" s="295"/>
      <c r="V3" s="295"/>
      <c r="W3" s="300" t="s">
        <v>97</v>
      </c>
      <c r="X3" s="301"/>
      <c r="Y3" s="294">
        <v>2080612</v>
      </c>
      <c r="Z3" s="295"/>
      <c r="AA3" s="295"/>
      <c r="AB3" s="295"/>
      <c r="AC3" s="298" t="s">
        <v>98</v>
      </c>
      <c r="AD3" s="302"/>
      <c r="AE3" s="12"/>
    </row>
    <row r="4" spans="1:31" s="27" customFormat="1" ht="18" customHeight="1" x14ac:dyDescent="0.15">
      <c r="A4" s="283" t="s">
        <v>93</v>
      </c>
      <c r="B4" s="284"/>
      <c r="C4" s="284"/>
      <c r="D4" s="284"/>
      <c r="E4" s="284"/>
      <c r="F4" s="285"/>
      <c r="G4" s="286">
        <v>2074075</v>
      </c>
      <c r="H4" s="287"/>
      <c r="I4" s="287"/>
      <c r="J4" s="287"/>
      <c r="K4" s="288">
        <v>113.3</v>
      </c>
      <c r="L4" s="289"/>
      <c r="M4" s="286">
        <v>1193034</v>
      </c>
      <c r="N4" s="287"/>
      <c r="O4" s="287"/>
      <c r="P4" s="287"/>
      <c r="Q4" s="288">
        <v>109.6</v>
      </c>
      <c r="R4" s="289"/>
      <c r="S4" s="286">
        <v>112658</v>
      </c>
      <c r="T4" s="287"/>
      <c r="U4" s="287"/>
      <c r="V4" s="287"/>
      <c r="W4" s="288">
        <v>115.2</v>
      </c>
      <c r="X4" s="289"/>
      <c r="Y4" s="286">
        <v>526737</v>
      </c>
      <c r="Z4" s="287"/>
      <c r="AA4" s="287"/>
      <c r="AB4" s="287"/>
      <c r="AC4" s="288">
        <v>111.8</v>
      </c>
      <c r="AD4" s="303"/>
      <c r="AE4" s="13"/>
    </row>
    <row r="5" spans="1:31" s="27" customFormat="1" ht="18" customHeight="1" x14ac:dyDescent="0.15">
      <c r="A5" s="265" t="s">
        <v>85</v>
      </c>
      <c r="B5" s="266"/>
      <c r="C5" s="266"/>
      <c r="D5" s="266"/>
      <c r="E5" s="266"/>
      <c r="F5" s="266"/>
      <c r="G5" s="304"/>
      <c r="H5" s="304"/>
      <c r="I5" s="304"/>
      <c r="J5" s="304"/>
      <c r="K5" s="304"/>
      <c r="L5" s="304"/>
      <c r="M5" s="270">
        <v>1762623</v>
      </c>
      <c r="N5" s="271"/>
      <c r="O5" s="271"/>
      <c r="P5" s="271"/>
      <c r="Q5" s="272">
        <v>98.6</v>
      </c>
      <c r="R5" s="273"/>
      <c r="S5" s="270">
        <v>3839</v>
      </c>
      <c r="T5" s="271"/>
      <c r="U5" s="271"/>
      <c r="V5" s="271"/>
      <c r="W5" s="272">
        <v>110.4</v>
      </c>
      <c r="X5" s="273"/>
      <c r="Y5" s="270">
        <v>323855</v>
      </c>
      <c r="Z5" s="271"/>
      <c r="AA5" s="271"/>
      <c r="AB5" s="271"/>
      <c r="AC5" s="272">
        <v>96.5</v>
      </c>
      <c r="AD5" s="274"/>
      <c r="AE5" s="32"/>
    </row>
    <row r="6" spans="1:31" s="27" customFormat="1" ht="18" customHeight="1" x14ac:dyDescent="0.15">
      <c r="A6" s="265" t="s">
        <v>45</v>
      </c>
      <c r="B6" s="266"/>
      <c r="C6" s="266"/>
      <c r="D6" s="266"/>
      <c r="E6" s="266"/>
      <c r="F6" s="266"/>
      <c r="G6" s="267"/>
      <c r="H6" s="268"/>
      <c r="I6" s="268"/>
      <c r="J6" s="268"/>
      <c r="K6" s="268"/>
      <c r="L6" s="269"/>
      <c r="M6" s="270">
        <v>184929</v>
      </c>
      <c r="N6" s="271"/>
      <c r="O6" s="271"/>
      <c r="P6" s="271"/>
      <c r="Q6" s="272">
        <v>108.7</v>
      </c>
      <c r="R6" s="273"/>
      <c r="S6" s="270">
        <v>1246</v>
      </c>
      <c r="T6" s="271"/>
      <c r="U6" s="271"/>
      <c r="V6" s="271"/>
      <c r="W6" s="272">
        <v>98.7</v>
      </c>
      <c r="X6" s="273"/>
      <c r="Y6" s="270">
        <v>38346</v>
      </c>
      <c r="Z6" s="271"/>
      <c r="AA6" s="271"/>
      <c r="AB6" s="271"/>
      <c r="AC6" s="272">
        <v>100.4</v>
      </c>
      <c r="AD6" s="274"/>
      <c r="AE6" s="32"/>
    </row>
    <row r="7" spans="1:31" s="27" customFormat="1" ht="18" customHeight="1" x14ac:dyDescent="0.15">
      <c r="A7" s="277" t="s">
        <v>46</v>
      </c>
      <c r="B7" s="278"/>
      <c r="C7" s="278"/>
      <c r="D7" s="278"/>
      <c r="E7" s="278"/>
      <c r="F7" s="278"/>
      <c r="G7" s="279">
        <v>31408</v>
      </c>
      <c r="H7" s="280"/>
      <c r="I7" s="280"/>
      <c r="J7" s="280"/>
      <c r="K7" s="281">
        <v>67.099999999999994</v>
      </c>
      <c r="L7" s="282"/>
      <c r="M7" s="275"/>
      <c r="N7" s="275"/>
      <c r="O7" s="275"/>
      <c r="P7" s="275"/>
      <c r="Q7" s="275"/>
      <c r="R7" s="275"/>
      <c r="S7" s="279">
        <v>15958</v>
      </c>
      <c r="T7" s="280"/>
      <c r="U7" s="280"/>
      <c r="V7" s="280"/>
      <c r="W7" s="281">
        <v>67.2</v>
      </c>
      <c r="X7" s="282"/>
      <c r="Y7" s="275"/>
      <c r="Z7" s="275"/>
      <c r="AA7" s="275"/>
      <c r="AB7" s="275"/>
      <c r="AC7" s="275"/>
      <c r="AD7" s="276"/>
      <c r="AE7" s="32"/>
    </row>
    <row r="8" spans="1:31" s="27" customFormat="1" ht="18" customHeight="1" x14ac:dyDescent="0.15">
      <c r="A8" s="257" t="s">
        <v>47</v>
      </c>
      <c r="B8" s="258"/>
      <c r="C8" s="258"/>
      <c r="D8" s="258"/>
      <c r="E8" s="258"/>
      <c r="F8" s="259"/>
      <c r="G8" s="260">
        <f>G3+G7</f>
        <v>10791828</v>
      </c>
      <c r="H8" s="261"/>
      <c r="I8" s="261"/>
      <c r="J8" s="261"/>
      <c r="K8" s="262" t="s">
        <v>99</v>
      </c>
      <c r="L8" s="263"/>
      <c r="M8" s="260">
        <f>M3+M5+M6</f>
        <v>6823275</v>
      </c>
      <c r="N8" s="261"/>
      <c r="O8" s="261"/>
      <c r="P8" s="261"/>
      <c r="Q8" s="262" t="s">
        <v>100</v>
      </c>
      <c r="R8" s="263"/>
      <c r="S8" s="260">
        <f>S3+S5+S6+S7</f>
        <v>412213</v>
      </c>
      <c r="T8" s="261"/>
      <c r="U8" s="261"/>
      <c r="V8" s="261"/>
      <c r="W8" s="262" t="s">
        <v>101</v>
      </c>
      <c r="X8" s="263"/>
      <c r="Y8" s="260">
        <f>Y3+Y5+Y6</f>
        <v>2442813</v>
      </c>
      <c r="Z8" s="261"/>
      <c r="AA8" s="261"/>
      <c r="AB8" s="261"/>
      <c r="AC8" s="262" t="s">
        <v>102</v>
      </c>
      <c r="AD8" s="264"/>
      <c r="AE8" s="11"/>
    </row>
    <row r="9" spans="1:31" s="27" customFormat="1" ht="14.25" x14ac:dyDescent="0.15">
      <c r="A9" s="45"/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4"/>
      <c r="V9" s="36"/>
      <c r="W9" s="47"/>
      <c r="X9" s="47"/>
      <c r="Y9" s="11"/>
      <c r="Z9" s="11"/>
      <c r="AA9" s="11"/>
      <c r="AB9" s="11"/>
      <c r="AC9" s="47"/>
      <c r="AD9" s="48" t="s">
        <v>110</v>
      </c>
      <c r="AE9" s="10"/>
    </row>
    <row r="10" spans="1:31" s="5" customFormat="1" ht="8.25" customHeight="1" x14ac:dyDescent="0.15">
      <c r="A10" s="38"/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1"/>
      <c r="O10" s="27"/>
      <c r="P10" s="27"/>
      <c r="Q10" s="27"/>
      <c r="R10" s="27"/>
      <c r="S10" s="27"/>
      <c r="T10" s="27"/>
      <c r="U10" s="27"/>
      <c r="V10" s="38"/>
      <c r="W10" s="27"/>
      <c r="X10" s="27"/>
      <c r="Y10" s="27"/>
      <c r="Z10" s="27"/>
      <c r="AA10" s="27"/>
      <c r="AB10" s="27"/>
      <c r="AC10" s="27"/>
      <c r="AD10" s="27"/>
      <c r="AE10" s="15"/>
    </row>
    <row r="11" spans="1:31" s="5" customFormat="1" ht="18" customHeight="1" x14ac:dyDescent="0.15">
      <c r="A11" s="247" t="s">
        <v>38</v>
      </c>
      <c r="B11" s="244"/>
      <c r="C11" s="244"/>
      <c r="D11" s="244"/>
      <c r="E11" s="244"/>
      <c r="F11" s="245"/>
      <c r="G11" s="150" t="s">
        <v>40</v>
      </c>
      <c r="H11" s="244"/>
      <c r="I11" s="244"/>
      <c r="J11" s="244"/>
      <c r="K11" s="244"/>
      <c r="L11" s="245"/>
      <c r="M11" s="248" t="s">
        <v>51</v>
      </c>
      <c r="N11" s="249"/>
      <c r="O11" s="249"/>
      <c r="P11" s="249"/>
      <c r="Q11" s="249"/>
      <c r="R11" s="250"/>
      <c r="S11" s="251" t="s">
        <v>41</v>
      </c>
      <c r="T11" s="252"/>
      <c r="U11" s="252"/>
      <c r="V11" s="252"/>
      <c r="W11" s="252"/>
      <c r="X11" s="253"/>
      <c r="Y11" s="150" t="s">
        <v>39</v>
      </c>
      <c r="Z11" s="244"/>
      <c r="AA11" s="244"/>
      <c r="AB11" s="244"/>
      <c r="AC11" s="244"/>
      <c r="AD11" s="246"/>
      <c r="AE11" s="15"/>
    </row>
    <row r="12" spans="1:31" s="5" customFormat="1" ht="18" customHeight="1" x14ac:dyDescent="0.15">
      <c r="A12" s="254">
        <v>1402</v>
      </c>
      <c r="B12" s="255"/>
      <c r="C12" s="255"/>
      <c r="D12" s="255"/>
      <c r="E12" s="255"/>
      <c r="F12" s="255"/>
      <c r="G12" s="255">
        <v>431037</v>
      </c>
      <c r="H12" s="255"/>
      <c r="I12" s="255"/>
      <c r="J12" s="255"/>
      <c r="K12" s="255"/>
      <c r="L12" s="255"/>
      <c r="M12" s="255">
        <v>17207</v>
      </c>
      <c r="N12" s="255"/>
      <c r="O12" s="255"/>
      <c r="P12" s="255"/>
      <c r="Q12" s="255"/>
      <c r="R12" s="255"/>
      <c r="S12" s="255">
        <v>10438</v>
      </c>
      <c r="T12" s="255"/>
      <c r="U12" s="255"/>
      <c r="V12" s="255"/>
      <c r="W12" s="255"/>
      <c r="X12" s="255"/>
      <c r="Y12" s="255">
        <v>458256</v>
      </c>
      <c r="Z12" s="255"/>
      <c r="AA12" s="255"/>
      <c r="AB12" s="255"/>
      <c r="AC12" s="255"/>
      <c r="AD12" s="256"/>
      <c r="AE12" s="27"/>
    </row>
    <row r="13" spans="1:31" s="27" customFormat="1" ht="21" customHeight="1" x14ac:dyDescent="0.15">
      <c r="A13" s="7" t="s">
        <v>6</v>
      </c>
    </row>
    <row r="14" spans="1:31" s="27" customFormat="1" ht="18" customHeight="1" x14ac:dyDescent="0.15">
      <c r="A14" s="221" t="s">
        <v>21</v>
      </c>
      <c r="B14" s="222"/>
      <c r="C14" s="222"/>
      <c r="D14" s="222"/>
      <c r="E14" s="243"/>
      <c r="F14" s="150" t="s">
        <v>88</v>
      </c>
      <c r="G14" s="244"/>
      <c r="H14" s="244"/>
      <c r="I14" s="244"/>
      <c r="J14" s="245"/>
      <c r="K14" s="150" t="s">
        <v>52</v>
      </c>
      <c r="L14" s="244"/>
      <c r="M14" s="244"/>
      <c r="N14" s="244"/>
      <c r="O14" s="245"/>
      <c r="P14" s="150" t="s">
        <v>53</v>
      </c>
      <c r="Q14" s="244"/>
      <c r="R14" s="244"/>
      <c r="S14" s="244"/>
      <c r="T14" s="245"/>
      <c r="U14" s="150" t="s">
        <v>54</v>
      </c>
      <c r="V14" s="244"/>
      <c r="W14" s="244"/>
      <c r="X14" s="244"/>
      <c r="Y14" s="245"/>
      <c r="Z14" s="150" t="s">
        <v>89</v>
      </c>
      <c r="AA14" s="244"/>
      <c r="AB14" s="244"/>
      <c r="AC14" s="244"/>
      <c r="AD14" s="246"/>
      <c r="AE14" s="2"/>
    </row>
    <row r="15" spans="1:31" s="27" customFormat="1" ht="18" customHeight="1" x14ac:dyDescent="0.15">
      <c r="A15" s="240" t="s">
        <v>50</v>
      </c>
      <c r="B15" s="241"/>
      <c r="C15" s="241"/>
      <c r="D15" s="241"/>
      <c r="E15" s="242"/>
      <c r="F15" s="237">
        <v>72855</v>
      </c>
      <c r="G15" s="238"/>
      <c r="H15" s="238"/>
      <c r="I15" s="235">
        <v>129.19999999999999</v>
      </c>
      <c r="J15" s="236"/>
      <c r="K15" s="237">
        <v>2792</v>
      </c>
      <c r="L15" s="238"/>
      <c r="M15" s="238"/>
      <c r="N15" s="235">
        <v>96</v>
      </c>
      <c r="O15" s="236"/>
      <c r="P15" s="237">
        <v>9654</v>
      </c>
      <c r="Q15" s="238"/>
      <c r="R15" s="238"/>
      <c r="S15" s="235">
        <v>162.6</v>
      </c>
      <c r="T15" s="236"/>
      <c r="U15" s="237">
        <v>14347</v>
      </c>
      <c r="V15" s="238"/>
      <c r="W15" s="238"/>
      <c r="X15" s="235">
        <v>142.5</v>
      </c>
      <c r="Y15" s="236"/>
      <c r="Z15" s="237">
        <f>F15+K15+P15+U15</f>
        <v>99648</v>
      </c>
      <c r="AA15" s="238"/>
      <c r="AB15" s="238"/>
      <c r="AC15" s="235">
        <v>132.4</v>
      </c>
      <c r="AD15" s="239"/>
      <c r="AE15" s="33"/>
    </row>
    <row r="16" spans="1:31" s="5" customFormat="1" ht="21" customHeight="1" x14ac:dyDescent="0.15">
      <c r="A16" s="7" t="s">
        <v>25</v>
      </c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7" t="s">
        <v>91</v>
      </c>
      <c r="X16" s="36"/>
      <c r="Y16" s="36"/>
      <c r="Z16" s="27"/>
      <c r="AA16" s="36"/>
      <c r="AB16" s="36"/>
      <c r="AC16" s="36"/>
      <c r="AD16" s="39"/>
      <c r="AE16" s="21"/>
    </row>
    <row r="17" spans="1:34" s="5" customFormat="1" ht="12" customHeight="1" x14ac:dyDescent="0.15">
      <c r="A17" s="49" t="s">
        <v>56</v>
      </c>
      <c r="B17" s="50"/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1"/>
      <c r="V17" s="40"/>
      <c r="W17" s="52" t="s">
        <v>90</v>
      </c>
      <c r="X17" s="53"/>
      <c r="Y17" s="53"/>
      <c r="Z17" s="53"/>
      <c r="AA17" s="53"/>
      <c r="AB17" s="53"/>
      <c r="AC17" s="53"/>
      <c r="AD17" s="54"/>
      <c r="AE17" s="21"/>
    </row>
    <row r="18" spans="1:34" s="5" customFormat="1" ht="18" customHeight="1" x14ac:dyDescent="0.15">
      <c r="A18" s="58" t="s">
        <v>92</v>
      </c>
      <c r="B18" s="59"/>
      <c r="C18" s="59"/>
      <c r="D18" s="59"/>
      <c r="E18" s="59"/>
      <c r="F18" s="59"/>
      <c r="G18" s="59"/>
      <c r="H18" s="60" t="s">
        <v>55</v>
      </c>
      <c r="I18" s="61"/>
      <c r="J18" s="61"/>
      <c r="K18" s="62"/>
      <c r="L18" s="60" t="s">
        <v>26</v>
      </c>
      <c r="M18" s="61"/>
      <c r="N18" s="61"/>
      <c r="O18" s="61"/>
      <c r="P18" s="62"/>
      <c r="Q18" s="60" t="s">
        <v>27</v>
      </c>
      <c r="R18" s="61"/>
      <c r="S18" s="61"/>
      <c r="T18" s="61"/>
      <c r="U18" s="63"/>
      <c r="V18" s="41"/>
      <c r="W18" s="55"/>
      <c r="X18" s="56"/>
      <c r="Y18" s="56"/>
      <c r="Z18" s="56"/>
      <c r="AA18" s="56"/>
      <c r="AB18" s="56"/>
      <c r="AC18" s="56"/>
      <c r="AD18" s="57"/>
      <c r="AE18" s="34"/>
    </row>
    <row r="19" spans="1:34" s="5" customFormat="1" ht="18" customHeight="1" x14ac:dyDescent="0.15">
      <c r="A19" s="64">
        <v>33619</v>
      </c>
      <c r="B19" s="65"/>
      <c r="C19" s="65"/>
      <c r="D19" s="65"/>
      <c r="E19" s="65"/>
      <c r="F19" s="66">
        <v>3063</v>
      </c>
      <c r="G19" s="66"/>
      <c r="H19" s="67">
        <v>62978</v>
      </c>
      <c r="I19" s="68"/>
      <c r="J19" s="68"/>
      <c r="K19" s="69"/>
      <c r="L19" s="67">
        <v>36509</v>
      </c>
      <c r="M19" s="68"/>
      <c r="N19" s="68"/>
      <c r="O19" s="68"/>
      <c r="P19" s="69"/>
      <c r="Q19" s="70">
        <v>38130</v>
      </c>
      <c r="R19" s="70"/>
      <c r="S19" s="70"/>
      <c r="T19" s="70"/>
      <c r="U19" s="71"/>
      <c r="V19" s="34"/>
      <c r="W19" s="72">
        <v>38150</v>
      </c>
      <c r="X19" s="73"/>
      <c r="Y19" s="73"/>
      <c r="Z19" s="73"/>
      <c r="AA19" s="73"/>
      <c r="AB19" s="74">
        <v>3152</v>
      </c>
      <c r="AC19" s="74"/>
      <c r="AD19" s="75"/>
      <c r="AE19" s="34"/>
    </row>
    <row r="20" spans="1:34" s="27" customFormat="1" x14ac:dyDescent="0.15">
      <c r="A20" s="45" t="s">
        <v>109</v>
      </c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4"/>
      <c r="V20" s="36"/>
      <c r="W20" s="212" t="s">
        <v>49</v>
      </c>
      <c r="X20" s="212"/>
      <c r="Y20" s="212"/>
      <c r="Z20" s="213"/>
      <c r="AA20" s="213"/>
      <c r="AB20" s="213"/>
      <c r="AC20" s="213"/>
      <c r="AD20" s="213"/>
      <c r="AE20" s="10"/>
    </row>
    <row r="21" spans="1:34" s="27" customFormat="1" ht="21" customHeight="1" x14ac:dyDescent="0.15">
      <c r="A21" s="38" t="s">
        <v>33</v>
      </c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10"/>
      <c r="M21" s="36"/>
      <c r="O21" s="20" t="s">
        <v>32</v>
      </c>
      <c r="P21" s="21"/>
      <c r="Q21" s="21"/>
      <c r="R21" s="21"/>
      <c r="S21" s="21"/>
      <c r="T21" s="21"/>
      <c r="U21" s="21"/>
      <c r="V21" s="21"/>
      <c r="W21" s="214"/>
      <c r="X21" s="214"/>
      <c r="Y21" s="214"/>
      <c r="Z21" s="214"/>
      <c r="AA21" s="214"/>
      <c r="AB21" s="214"/>
      <c r="AC21" s="214"/>
      <c r="AD21" s="214"/>
      <c r="AE21" s="10"/>
      <c r="AH21" s="27" t="s">
        <v>111</v>
      </c>
    </row>
    <row r="22" spans="1:34" s="5" customFormat="1" ht="18" customHeight="1" x14ac:dyDescent="0.15">
      <c r="A22" s="215" t="s">
        <v>37</v>
      </c>
      <c r="B22" s="216"/>
      <c r="C22" s="216"/>
      <c r="D22" s="216"/>
      <c r="E22" s="217"/>
      <c r="F22" s="218" t="s">
        <v>36</v>
      </c>
      <c r="G22" s="218"/>
      <c r="H22" s="218"/>
      <c r="I22" s="218"/>
      <c r="J22" s="219" t="s">
        <v>34</v>
      </c>
      <c r="K22" s="219"/>
      <c r="L22" s="219"/>
      <c r="M22" s="220"/>
      <c r="N22" s="27"/>
      <c r="O22" s="221" t="s">
        <v>42</v>
      </c>
      <c r="P22" s="222"/>
      <c r="Q22" s="222"/>
      <c r="R22" s="222"/>
      <c r="S22" s="222"/>
      <c r="T22" s="222"/>
      <c r="U22" s="223"/>
      <c r="V22" s="16"/>
      <c r="W22" s="116" t="s">
        <v>44</v>
      </c>
      <c r="X22" s="117"/>
      <c r="Y22" s="117"/>
      <c r="Z22" s="118"/>
      <c r="AA22" s="224" t="s">
        <v>43</v>
      </c>
      <c r="AB22" s="117"/>
      <c r="AC22" s="117"/>
      <c r="AD22" s="225"/>
      <c r="AE22" s="14"/>
    </row>
    <row r="23" spans="1:34" s="5" customFormat="1" ht="18" customHeight="1" x14ac:dyDescent="0.15">
      <c r="A23" s="226">
        <v>329350</v>
      </c>
      <c r="B23" s="227"/>
      <c r="C23" s="227"/>
      <c r="D23" s="227"/>
      <c r="E23" s="228"/>
      <c r="F23" s="229">
        <v>12118</v>
      </c>
      <c r="G23" s="229"/>
      <c r="H23" s="229"/>
      <c r="I23" s="229"/>
      <c r="J23" s="229">
        <v>144703</v>
      </c>
      <c r="K23" s="229"/>
      <c r="L23" s="229"/>
      <c r="M23" s="230"/>
      <c r="N23" s="26"/>
      <c r="O23" s="231">
        <v>333</v>
      </c>
      <c r="P23" s="210"/>
      <c r="Q23" s="210"/>
      <c r="R23" s="210"/>
      <c r="S23" s="210"/>
      <c r="T23" s="210"/>
      <c r="U23" s="211"/>
      <c r="V23" s="22"/>
      <c r="W23" s="232">
        <v>8265</v>
      </c>
      <c r="X23" s="233"/>
      <c r="Y23" s="233"/>
      <c r="Z23" s="234"/>
      <c r="AA23" s="209">
        <v>1460</v>
      </c>
      <c r="AB23" s="210"/>
      <c r="AC23" s="210"/>
      <c r="AD23" s="211"/>
      <c r="AE23" s="14"/>
    </row>
    <row r="24" spans="1:34" ht="12" customHeight="1" x14ac:dyDescent="0.15">
      <c r="A24" s="23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42"/>
      <c r="O24" s="23"/>
      <c r="P24" s="42"/>
      <c r="Q24" s="42"/>
      <c r="R24" s="42"/>
      <c r="S24" s="42"/>
      <c r="T24" s="42"/>
      <c r="U24" s="42"/>
      <c r="V24" s="42"/>
      <c r="W24" s="23"/>
      <c r="X24" s="23"/>
      <c r="Y24" s="23"/>
      <c r="Z24" s="23"/>
      <c r="AA24" s="23"/>
      <c r="AB24" s="23"/>
      <c r="AC24" s="23"/>
      <c r="AD24" s="43"/>
      <c r="AE24" s="14"/>
    </row>
    <row r="25" spans="1:34" ht="19.5" customHeight="1" x14ac:dyDescent="0.15">
      <c r="A25" s="7" t="s">
        <v>71</v>
      </c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10"/>
      <c r="N25" s="10"/>
      <c r="O25" s="10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14"/>
    </row>
    <row r="26" spans="1:34" s="5" customFormat="1" ht="23.25" customHeight="1" x14ac:dyDescent="0.15">
      <c r="A26" s="148" t="s">
        <v>72</v>
      </c>
      <c r="B26" s="149"/>
      <c r="C26" s="149"/>
      <c r="D26" s="149"/>
      <c r="E26" s="149"/>
      <c r="F26" s="149"/>
      <c r="G26" s="151"/>
      <c r="H26" s="168" t="s">
        <v>73</v>
      </c>
      <c r="I26" s="169"/>
      <c r="J26" s="169"/>
      <c r="K26" s="169"/>
      <c r="L26" s="169"/>
      <c r="M26" s="169"/>
      <c r="N26" s="169"/>
      <c r="O26" s="170"/>
      <c r="P26" s="148" t="s">
        <v>74</v>
      </c>
      <c r="Q26" s="149"/>
      <c r="R26" s="149"/>
      <c r="S26" s="149"/>
      <c r="T26" s="149"/>
      <c r="U26" s="149"/>
      <c r="V26" s="151"/>
      <c r="W26" s="148" t="s">
        <v>75</v>
      </c>
      <c r="X26" s="149"/>
      <c r="Y26" s="149"/>
      <c r="Z26" s="149"/>
      <c r="AA26" s="149"/>
      <c r="AB26" s="149"/>
      <c r="AC26" s="149"/>
      <c r="AD26" s="151"/>
    </row>
    <row r="27" spans="1:34" s="5" customFormat="1" ht="18" customHeight="1" x14ac:dyDescent="0.15">
      <c r="A27" s="155" t="s">
        <v>8</v>
      </c>
      <c r="B27" s="156"/>
      <c r="C27" s="156"/>
      <c r="D27" s="157"/>
      <c r="E27" s="171">
        <v>15</v>
      </c>
      <c r="F27" s="172"/>
      <c r="G27" s="173"/>
      <c r="H27" s="163" t="s">
        <v>76</v>
      </c>
      <c r="I27" s="164"/>
      <c r="J27" s="164"/>
      <c r="K27" s="164"/>
      <c r="L27" s="164"/>
      <c r="M27" s="189">
        <v>145</v>
      </c>
      <c r="N27" s="189"/>
      <c r="O27" s="190"/>
      <c r="P27" s="155" t="s">
        <v>76</v>
      </c>
      <c r="Q27" s="156"/>
      <c r="R27" s="156"/>
      <c r="S27" s="157"/>
      <c r="T27" s="192">
        <v>130</v>
      </c>
      <c r="U27" s="193"/>
      <c r="V27" s="194"/>
      <c r="W27" s="163" t="s">
        <v>77</v>
      </c>
      <c r="X27" s="164"/>
      <c r="Y27" s="164"/>
      <c r="Z27" s="164"/>
      <c r="AA27" s="164"/>
      <c r="AB27" s="189">
        <v>3915</v>
      </c>
      <c r="AC27" s="189"/>
      <c r="AD27" s="190"/>
    </row>
    <row r="28" spans="1:34" s="5" customFormat="1" ht="9" customHeight="1" x14ac:dyDescent="0.15">
      <c r="A28" s="165"/>
      <c r="B28" s="166"/>
      <c r="C28" s="166"/>
      <c r="D28" s="167"/>
      <c r="E28" s="174"/>
      <c r="F28" s="175"/>
      <c r="G28" s="176"/>
      <c r="H28" s="155" t="s">
        <v>78</v>
      </c>
      <c r="I28" s="156"/>
      <c r="J28" s="156"/>
      <c r="K28" s="156"/>
      <c r="L28" s="157"/>
      <c r="M28" s="183">
        <v>1172</v>
      </c>
      <c r="N28" s="184"/>
      <c r="O28" s="185"/>
      <c r="P28" s="165"/>
      <c r="Q28" s="166"/>
      <c r="R28" s="166"/>
      <c r="S28" s="167"/>
      <c r="T28" s="195"/>
      <c r="U28" s="196"/>
      <c r="V28" s="197"/>
      <c r="W28" s="155" t="s">
        <v>79</v>
      </c>
      <c r="X28" s="156"/>
      <c r="Y28" s="156"/>
      <c r="Z28" s="156"/>
      <c r="AA28" s="157"/>
      <c r="AB28" s="201">
        <v>381</v>
      </c>
      <c r="AC28" s="202"/>
      <c r="AD28" s="203"/>
    </row>
    <row r="29" spans="1:34" s="5" customFormat="1" ht="9" customHeight="1" x14ac:dyDescent="0.15">
      <c r="A29" s="155" t="s">
        <v>7</v>
      </c>
      <c r="B29" s="156"/>
      <c r="C29" s="156"/>
      <c r="D29" s="157"/>
      <c r="E29" s="177">
        <v>798</v>
      </c>
      <c r="F29" s="178"/>
      <c r="G29" s="179"/>
      <c r="H29" s="165"/>
      <c r="I29" s="166"/>
      <c r="J29" s="166"/>
      <c r="K29" s="166"/>
      <c r="L29" s="167"/>
      <c r="M29" s="186"/>
      <c r="N29" s="187"/>
      <c r="O29" s="188"/>
      <c r="P29" s="155" t="s">
        <v>58</v>
      </c>
      <c r="Q29" s="156"/>
      <c r="R29" s="156"/>
      <c r="S29" s="157"/>
      <c r="T29" s="192">
        <v>2654</v>
      </c>
      <c r="U29" s="193"/>
      <c r="V29" s="194"/>
      <c r="W29" s="165"/>
      <c r="X29" s="166"/>
      <c r="Y29" s="166"/>
      <c r="Z29" s="166"/>
      <c r="AA29" s="167"/>
      <c r="AB29" s="204"/>
      <c r="AC29" s="205"/>
      <c r="AD29" s="206"/>
    </row>
    <row r="30" spans="1:34" s="5" customFormat="1" ht="18" customHeight="1" x14ac:dyDescent="0.15">
      <c r="A30" s="158"/>
      <c r="B30" s="159"/>
      <c r="C30" s="159"/>
      <c r="D30" s="160"/>
      <c r="E30" s="180"/>
      <c r="F30" s="181"/>
      <c r="G30" s="182"/>
      <c r="H30" s="146" t="s">
        <v>80</v>
      </c>
      <c r="I30" s="147"/>
      <c r="J30" s="147"/>
      <c r="K30" s="147"/>
      <c r="L30" s="147"/>
      <c r="M30" s="81">
        <v>4184</v>
      </c>
      <c r="N30" s="81"/>
      <c r="O30" s="191"/>
      <c r="P30" s="158"/>
      <c r="Q30" s="159"/>
      <c r="R30" s="159"/>
      <c r="S30" s="160"/>
      <c r="T30" s="198"/>
      <c r="U30" s="199"/>
      <c r="V30" s="200"/>
      <c r="W30" s="146" t="s">
        <v>81</v>
      </c>
      <c r="X30" s="147"/>
      <c r="Y30" s="147"/>
      <c r="Z30" s="147"/>
      <c r="AA30" s="147"/>
      <c r="AB30" s="207">
        <v>2251</v>
      </c>
      <c r="AC30" s="207"/>
      <c r="AD30" s="208"/>
    </row>
    <row r="31" spans="1:34" s="27" customFormat="1" ht="21" customHeight="1" x14ac:dyDescent="0.15">
      <c r="A31" s="37" t="s">
        <v>20</v>
      </c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2"/>
    </row>
    <row r="32" spans="1:34" s="27" customFormat="1" ht="18" customHeight="1" x14ac:dyDescent="0.15">
      <c r="A32" s="148" t="s">
        <v>62</v>
      </c>
      <c r="B32" s="149"/>
      <c r="C32" s="149"/>
      <c r="D32" s="149"/>
      <c r="E32" s="149"/>
      <c r="F32" s="149"/>
      <c r="G32" s="149"/>
      <c r="H32" s="149"/>
      <c r="I32" s="149"/>
      <c r="J32" s="149"/>
      <c r="K32" s="149"/>
      <c r="L32" s="149"/>
      <c r="M32" s="149"/>
      <c r="N32" s="149"/>
      <c r="O32" s="149"/>
      <c r="P32" s="149"/>
      <c r="Q32" s="150"/>
      <c r="R32" s="148" t="s">
        <v>63</v>
      </c>
      <c r="S32" s="149"/>
      <c r="T32" s="149"/>
      <c r="U32" s="149"/>
      <c r="V32" s="149"/>
      <c r="W32" s="149"/>
      <c r="X32" s="149"/>
      <c r="Y32" s="149"/>
      <c r="Z32" s="149"/>
      <c r="AA32" s="149"/>
      <c r="AB32" s="149"/>
      <c r="AC32" s="149"/>
      <c r="AD32" s="151"/>
      <c r="AE32" s="11"/>
    </row>
    <row r="33" spans="1:31" s="27" customFormat="1" ht="18" customHeight="1" x14ac:dyDescent="0.15">
      <c r="A33" s="152" t="s">
        <v>0</v>
      </c>
      <c r="B33" s="153"/>
      <c r="C33" s="153"/>
      <c r="D33" s="153"/>
      <c r="E33" s="153" t="s">
        <v>1</v>
      </c>
      <c r="F33" s="153"/>
      <c r="G33" s="153"/>
      <c r="H33" s="153"/>
      <c r="I33" s="142" t="s">
        <v>18</v>
      </c>
      <c r="J33" s="142"/>
      <c r="K33" s="142"/>
      <c r="L33" s="142"/>
      <c r="M33" s="142"/>
      <c r="N33" s="153" t="s">
        <v>2</v>
      </c>
      <c r="O33" s="153"/>
      <c r="P33" s="153"/>
      <c r="Q33" s="154"/>
      <c r="R33" s="152" t="s">
        <v>1</v>
      </c>
      <c r="S33" s="153"/>
      <c r="T33" s="153"/>
      <c r="U33" s="153"/>
      <c r="V33" s="142" t="s">
        <v>18</v>
      </c>
      <c r="W33" s="142"/>
      <c r="X33" s="142"/>
      <c r="Y33" s="142"/>
      <c r="Z33" s="142"/>
      <c r="AA33" s="142" t="s">
        <v>2</v>
      </c>
      <c r="AB33" s="142"/>
      <c r="AC33" s="142"/>
      <c r="AD33" s="143"/>
      <c r="AE33" s="11"/>
    </row>
    <row r="34" spans="1:31" s="27" customFormat="1" ht="18" customHeight="1" x14ac:dyDescent="0.15">
      <c r="A34" s="161">
        <v>2</v>
      </c>
      <c r="B34" s="144"/>
      <c r="C34" s="144"/>
      <c r="D34" s="144"/>
      <c r="E34" s="144">
        <v>2823</v>
      </c>
      <c r="F34" s="144"/>
      <c r="G34" s="144"/>
      <c r="H34" s="144"/>
      <c r="I34" s="144">
        <v>4982</v>
      </c>
      <c r="J34" s="144"/>
      <c r="K34" s="144"/>
      <c r="L34" s="144"/>
      <c r="M34" s="144"/>
      <c r="N34" s="144">
        <v>1052</v>
      </c>
      <c r="O34" s="144"/>
      <c r="P34" s="144"/>
      <c r="Q34" s="162"/>
      <c r="R34" s="161">
        <v>236</v>
      </c>
      <c r="S34" s="144"/>
      <c r="T34" s="144"/>
      <c r="U34" s="144"/>
      <c r="V34" s="144">
        <v>10689</v>
      </c>
      <c r="W34" s="144"/>
      <c r="X34" s="144"/>
      <c r="Y34" s="144"/>
      <c r="Z34" s="144"/>
      <c r="AA34" s="144">
        <v>675</v>
      </c>
      <c r="AB34" s="144"/>
      <c r="AC34" s="144"/>
      <c r="AD34" s="145"/>
      <c r="AE34" s="11"/>
    </row>
    <row r="35" spans="1:31" s="9" customFormat="1" ht="21" customHeight="1" x14ac:dyDescent="0.15">
      <c r="A35" s="7" t="s">
        <v>28</v>
      </c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</row>
    <row r="36" spans="1:31" ht="18.75" customHeight="1" x14ac:dyDescent="0.15">
      <c r="A36" s="135"/>
      <c r="B36" s="136"/>
      <c r="C36" s="136"/>
      <c r="D36" s="136"/>
      <c r="E36" s="136"/>
      <c r="F36" s="136"/>
      <c r="G36" s="136"/>
      <c r="H36" s="136"/>
      <c r="I36" s="136"/>
      <c r="J36" s="136"/>
      <c r="K36" s="131" t="s">
        <v>64</v>
      </c>
      <c r="L36" s="132"/>
      <c r="M36" s="131" t="s">
        <v>65</v>
      </c>
      <c r="N36" s="132"/>
      <c r="O36" s="131" t="s">
        <v>66</v>
      </c>
      <c r="P36" s="132"/>
      <c r="Q36" s="131" t="s">
        <v>69</v>
      </c>
      <c r="R36" s="132"/>
      <c r="S36" s="131" t="s">
        <v>70</v>
      </c>
      <c r="T36" s="132"/>
      <c r="U36" s="131" t="s">
        <v>103</v>
      </c>
      <c r="V36" s="132"/>
      <c r="W36" s="131" t="s">
        <v>104</v>
      </c>
      <c r="X36" s="132"/>
      <c r="Y36" s="131" t="s">
        <v>105</v>
      </c>
      <c r="Z36" s="132"/>
      <c r="AA36" s="131" t="s">
        <v>106</v>
      </c>
      <c r="AB36" s="132"/>
      <c r="AC36" s="133" t="s">
        <v>107</v>
      </c>
      <c r="AD36" s="134"/>
    </row>
    <row r="37" spans="1:31" ht="18.75" customHeight="1" x14ac:dyDescent="0.15">
      <c r="A37" s="128" t="s">
        <v>29</v>
      </c>
      <c r="B37" s="129"/>
      <c r="C37" s="129"/>
      <c r="D37" s="129"/>
      <c r="E37" s="129"/>
      <c r="F37" s="130" t="s">
        <v>67</v>
      </c>
      <c r="G37" s="130"/>
      <c r="H37" s="130"/>
      <c r="I37" s="130"/>
      <c r="J37" s="130"/>
      <c r="K37" s="124">
        <v>2410</v>
      </c>
      <c r="L37" s="125"/>
      <c r="M37" s="124">
        <v>2539</v>
      </c>
      <c r="N37" s="125"/>
      <c r="O37" s="124">
        <v>2565</v>
      </c>
      <c r="P37" s="125"/>
      <c r="Q37" s="124">
        <v>2510</v>
      </c>
      <c r="R37" s="125"/>
      <c r="S37" s="124">
        <v>2583</v>
      </c>
      <c r="T37" s="125"/>
      <c r="U37" s="139">
        <v>2605</v>
      </c>
      <c r="V37" s="140"/>
      <c r="W37" s="139">
        <v>2380</v>
      </c>
      <c r="X37" s="140"/>
      <c r="Y37" s="139">
        <v>2472</v>
      </c>
      <c r="Z37" s="140"/>
      <c r="AA37" s="139">
        <v>2478</v>
      </c>
      <c r="AB37" s="141"/>
      <c r="AC37" s="137">
        <v>2509</v>
      </c>
      <c r="AD37" s="138"/>
    </row>
    <row r="38" spans="1:31" ht="18.75" customHeight="1" x14ac:dyDescent="0.15">
      <c r="A38" s="128" t="s">
        <v>68</v>
      </c>
      <c r="B38" s="129"/>
      <c r="C38" s="129"/>
      <c r="D38" s="129"/>
      <c r="E38" s="129"/>
      <c r="F38" s="130" t="s">
        <v>30</v>
      </c>
      <c r="G38" s="130"/>
      <c r="H38" s="130"/>
      <c r="I38" s="130"/>
      <c r="J38" s="130"/>
      <c r="K38" s="124">
        <v>4437</v>
      </c>
      <c r="L38" s="125"/>
      <c r="M38" s="124">
        <v>4201</v>
      </c>
      <c r="N38" s="125"/>
      <c r="O38" s="124">
        <v>4611</v>
      </c>
      <c r="P38" s="125"/>
      <c r="Q38" s="124">
        <v>5028</v>
      </c>
      <c r="R38" s="125"/>
      <c r="S38" s="124">
        <v>5142</v>
      </c>
      <c r="T38" s="125"/>
      <c r="U38" s="124">
        <v>4854</v>
      </c>
      <c r="V38" s="125"/>
      <c r="W38" s="124">
        <v>1776</v>
      </c>
      <c r="X38" s="125"/>
      <c r="Y38" s="124">
        <v>2653</v>
      </c>
      <c r="Z38" s="125"/>
      <c r="AA38" s="124">
        <v>3238</v>
      </c>
      <c r="AB38" s="125"/>
      <c r="AC38" s="126">
        <v>3501</v>
      </c>
      <c r="AD38" s="127"/>
    </row>
    <row r="39" spans="1:31" ht="18.75" customHeight="1" x14ac:dyDescent="0.15">
      <c r="A39" s="129"/>
      <c r="B39" s="129"/>
      <c r="C39" s="129"/>
      <c r="D39" s="129"/>
      <c r="E39" s="129"/>
      <c r="F39" s="130" t="s">
        <v>31</v>
      </c>
      <c r="G39" s="130"/>
      <c r="H39" s="130"/>
      <c r="I39" s="130"/>
      <c r="J39" s="130"/>
      <c r="K39" s="124">
        <v>125087</v>
      </c>
      <c r="L39" s="125"/>
      <c r="M39" s="124">
        <v>129513</v>
      </c>
      <c r="N39" s="125"/>
      <c r="O39" s="124">
        <v>137308</v>
      </c>
      <c r="P39" s="125"/>
      <c r="Q39" s="124">
        <v>141574</v>
      </c>
      <c r="R39" s="125"/>
      <c r="S39" s="124">
        <v>142509</v>
      </c>
      <c r="T39" s="125"/>
      <c r="U39" s="124">
        <v>122144</v>
      </c>
      <c r="V39" s="125"/>
      <c r="W39" s="124">
        <v>24118</v>
      </c>
      <c r="X39" s="125"/>
      <c r="Y39" s="124">
        <v>27332</v>
      </c>
      <c r="Z39" s="125"/>
      <c r="AA39" s="124">
        <v>39224</v>
      </c>
      <c r="AB39" s="125"/>
      <c r="AC39" s="126">
        <v>48145</v>
      </c>
      <c r="AD39" s="127"/>
    </row>
    <row r="40" spans="1:31" ht="9" customHeight="1" x14ac:dyDescent="0.15">
      <c r="A40" s="23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16"/>
    </row>
    <row r="41" spans="1:31" s="8" customFormat="1" ht="19.5" customHeight="1" x14ac:dyDescent="0.15">
      <c r="A41" s="7" t="s">
        <v>9</v>
      </c>
      <c r="S41" s="8" t="s">
        <v>13</v>
      </c>
    </row>
    <row r="42" spans="1:31" s="27" customFormat="1" ht="18" customHeight="1" x14ac:dyDescent="0.15">
      <c r="A42" s="8" t="s">
        <v>22</v>
      </c>
      <c r="Q42" s="3"/>
      <c r="R42" s="3"/>
      <c r="S42" s="95"/>
      <c r="T42" s="77"/>
      <c r="U42" s="77"/>
      <c r="V42" s="77"/>
      <c r="W42" s="76" t="s">
        <v>11</v>
      </c>
      <c r="X42" s="77"/>
      <c r="Y42" s="77"/>
      <c r="Z42" s="77"/>
      <c r="AA42" s="76" t="s">
        <v>12</v>
      </c>
      <c r="AB42" s="77"/>
      <c r="AC42" s="77"/>
      <c r="AD42" s="78"/>
      <c r="AE42" s="2"/>
    </row>
    <row r="43" spans="1:31" s="27" customFormat="1" ht="18" customHeight="1" x14ac:dyDescent="0.15">
      <c r="A43" s="116" t="s">
        <v>10</v>
      </c>
      <c r="B43" s="117"/>
      <c r="C43" s="117"/>
      <c r="D43" s="117"/>
      <c r="E43" s="118"/>
      <c r="F43" s="76" t="s">
        <v>24</v>
      </c>
      <c r="G43" s="77"/>
      <c r="H43" s="77"/>
      <c r="I43" s="77"/>
      <c r="J43" s="77"/>
      <c r="K43" s="96" t="s">
        <v>19</v>
      </c>
      <c r="L43" s="97"/>
      <c r="M43" s="97"/>
      <c r="N43" s="119"/>
      <c r="O43" s="119"/>
      <c r="P43" s="120"/>
      <c r="Q43" s="2"/>
      <c r="R43" s="2"/>
      <c r="S43" s="121" t="s">
        <v>14</v>
      </c>
      <c r="T43" s="122"/>
      <c r="U43" s="122"/>
      <c r="V43" s="123"/>
      <c r="W43" s="92">
        <v>90073</v>
      </c>
      <c r="X43" s="92"/>
      <c r="Y43" s="92"/>
      <c r="Z43" s="92"/>
      <c r="AA43" s="93">
        <v>273.8</v>
      </c>
      <c r="AB43" s="93"/>
      <c r="AC43" s="93"/>
      <c r="AD43" s="94"/>
      <c r="AE43" s="17"/>
    </row>
    <row r="44" spans="1:31" s="27" customFormat="1" ht="18" customHeight="1" x14ac:dyDescent="0.15">
      <c r="A44" s="106">
        <v>253</v>
      </c>
      <c r="B44" s="107"/>
      <c r="C44" s="107"/>
      <c r="D44" s="107"/>
      <c r="E44" s="107"/>
      <c r="F44" s="107">
        <v>1791</v>
      </c>
      <c r="G44" s="107"/>
      <c r="H44" s="107"/>
      <c r="I44" s="107"/>
      <c r="J44" s="107"/>
      <c r="K44" s="108">
        <v>1122</v>
      </c>
      <c r="L44" s="108"/>
      <c r="M44" s="108"/>
      <c r="N44" s="108"/>
      <c r="O44" s="108"/>
      <c r="P44" s="109"/>
      <c r="Q44" s="4"/>
      <c r="R44" s="4"/>
      <c r="S44" s="110" t="s">
        <v>15</v>
      </c>
      <c r="T44" s="111"/>
      <c r="U44" s="111"/>
      <c r="V44" s="112"/>
      <c r="W44" s="81">
        <v>219118</v>
      </c>
      <c r="X44" s="81"/>
      <c r="Y44" s="81"/>
      <c r="Z44" s="81"/>
      <c r="AA44" s="82">
        <v>666</v>
      </c>
      <c r="AB44" s="82"/>
      <c r="AC44" s="82"/>
      <c r="AD44" s="83"/>
      <c r="AE44" s="17"/>
    </row>
    <row r="45" spans="1:31" s="27" customFormat="1" ht="18" customHeight="1" x14ac:dyDescent="0.15">
      <c r="A45" s="8" t="s">
        <v>57</v>
      </c>
      <c r="P45" s="35"/>
      <c r="Q45" s="4"/>
      <c r="R45" s="4"/>
      <c r="S45" s="8" t="s">
        <v>35</v>
      </c>
    </row>
    <row r="46" spans="1:31" s="27" customFormat="1" ht="18" customHeight="1" x14ac:dyDescent="0.15">
      <c r="A46" s="95"/>
      <c r="B46" s="77"/>
      <c r="C46" s="77"/>
      <c r="D46" s="77"/>
      <c r="E46" s="77"/>
      <c r="F46" s="77"/>
      <c r="G46" s="76" t="s">
        <v>58</v>
      </c>
      <c r="H46" s="77"/>
      <c r="I46" s="77"/>
      <c r="J46" s="77"/>
      <c r="K46" s="77"/>
      <c r="L46" s="76" t="s">
        <v>59</v>
      </c>
      <c r="M46" s="77"/>
      <c r="N46" s="77"/>
      <c r="O46" s="77"/>
      <c r="P46" s="78"/>
      <c r="Q46" s="3"/>
      <c r="R46" s="3"/>
      <c r="S46" s="95" t="s">
        <v>16</v>
      </c>
      <c r="T46" s="77"/>
      <c r="U46" s="77"/>
      <c r="V46" s="77"/>
      <c r="W46" s="77"/>
      <c r="X46" s="77"/>
      <c r="Y46" s="113" t="s">
        <v>12</v>
      </c>
      <c r="Z46" s="114"/>
      <c r="AA46" s="114"/>
      <c r="AB46" s="114"/>
      <c r="AC46" s="114"/>
      <c r="AD46" s="115"/>
      <c r="AE46" s="4"/>
    </row>
    <row r="47" spans="1:31" s="27" customFormat="1" ht="18" customHeight="1" x14ac:dyDescent="0.15">
      <c r="A47" s="90" t="s">
        <v>87</v>
      </c>
      <c r="B47" s="91"/>
      <c r="C47" s="91"/>
      <c r="D47" s="91"/>
      <c r="E47" s="91"/>
      <c r="F47" s="91"/>
      <c r="G47" s="92">
        <v>3921</v>
      </c>
      <c r="H47" s="92"/>
      <c r="I47" s="92"/>
      <c r="J47" s="92"/>
      <c r="K47" s="92"/>
      <c r="L47" s="93">
        <v>11.9</v>
      </c>
      <c r="M47" s="93"/>
      <c r="N47" s="93"/>
      <c r="O47" s="93"/>
      <c r="P47" s="94"/>
      <c r="Q47" s="2"/>
      <c r="R47" s="2"/>
      <c r="S47" s="98">
        <v>1065008</v>
      </c>
      <c r="T47" s="99"/>
      <c r="U47" s="99"/>
      <c r="V47" s="99"/>
      <c r="W47" s="100">
        <v>105.29641955315105</v>
      </c>
      <c r="X47" s="101"/>
      <c r="Y47" s="102">
        <v>3237.1</v>
      </c>
      <c r="Z47" s="103"/>
      <c r="AA47" s="103"/>
      <c r="AB47" s="104">
        <v>106.22846454238177</v>
      </c>
      <c r="AC47" s="104"/>
      <c r="AD47" s="105"/>
      <c r="AE47" s="18"/>
    </row>
    <row r="48" spans="1:31" s="27" customFormat="1" ht="18" customHeight="1" x14ac:dyDescent="0.15">
      <c r="A48" s="90" t="s">
        <v>108</v>
      </c>
      <c r="B48" s="91"/>
      <c r="C48" s="91"/>
      <c r="D48" s="91"/>
      <c r="E48" s="91"/>
      <c r="F48" s="91"/>
      <c r="G48" s="92">
        <v>49</v>
      </c>
      <c r="H48" s="92"/>
      <c r="I48" s="92"/>
      <c r="J48" s="92"/>
      <c r="K48" s="92"/>
      <c r="L48" s="93">
        <v>0.1</v>
      </c>
      <c r="M48" s="93"/>
      <c r="N48" s="93"/>
      <c r="O48" s="93"/>
      <c r="P48" s="94"/>
      <c r="Q48" s="24"/>
      <c r="R48" s="25"/>
      <c r="S48" s="8" t="s">
        <v>17</v>
      </c>
    </row>
    <row r="49" spans="1:31" s="27" customFormat="1" ht="18" customHeight="1" x14ac:dyDescent="0.15">
      <c r="A49" s="79" t="s">
        <v>61</v>
      </c>
      <c r="B49" s="80"/>
      <c r="C49" s="80"/>
      <c r="D49" s="80"/>
      <c r="E49" s="80"/>
      <c r="F49" s="80"/>
      <c r="G49" s="81">
        <f>SUM(G47:K48)</f>
        <v>3970</v>
      </c>
      <c r="H49" s="81"/>
      <c r="I49" s="81"/>
      <c r="J49" s="81"/>
      <c r="K49" s="81"/>
      <c r="L49" s="82">
        <v>12.1</v>
      </c>
      <c r="M49" s="82"/>
      <c r="N49" s="82"/>
      <c r="O49" s="82"/>
      <c r="P49" s="83"/>
      <c r="Q49" s="3"/>
      <c r="R49" s="3"/>
      <c r="S49" s="95" t="s">
        <v>60</v>
      </c>
      <c r="T49" s="77"/>
      <c r="U49" s="77"/>
      <c r="V49" s="76" t="s">
        <v>3</v>
      </c>
      <c r="W49" s="77"/>
      <c r="X49" s="77"/>
      <c r="Y49" s="96" t="s">
        <v>4</v>
      </c>
      <c r="Z49" s="97"/>
      <c r="AA49" s="97"/>
      <c r="AB49" s="76" t="s">
        <v>5</v>
      </c>
      <c r="AC49" s="77"/>
      <c r="AD49" s="78"/>
      <c r="AE49" s="2"/>
    </row>
    <row r="50" spans="1:31" s="27" customFormat="1" ht="18" customHeight="1" x14ac:dyDescent="0.15">
      <c r="A50" s="2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2"/>
      <c r="R50" s="2"/>
      <c r="S50" s="84">
        <v>715</v>
      </c>
      <c r="T50" s="85"/>
      <c r="U50" s="85"/>
      <c r="V50" s="85">
        <v>68</v>
      </c>
      <c r="W50" s="85"/>
      <c r="X50" s="85"/>
      <c r="Y50" s="86">
        <v>0</v>
      </c>
      <c r="Z50" s="86"/>
      <c r="AA50" s="86"/>
      <c r="AB50" s="87">
        <v>783</v>
      </c>
      <c r="AC50" s="88"/>
      <c r="AD50" s="89"/>
      <c r="AE50" s="19"/>
    </row>
    <row r="51" spans="1:31" s="8" customFormat="1" ht="19.5" customHeight="1" x14ac:dyDescent="0.15">
      <c r="A51" s="29"/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AD51" s="30"/>
    </row>
    <row r="52" spans="1:31" ht="18.75" customHeight="1" x14ac:dyDescent="0.15"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31"/>
    </row>
  </sheetData>
  <mergeCells count="235">
    <mergeCell ref="A2:F2"/>
    <mergeCell ref="G2:L2"/>
    <mergeCell ref="M2:R2"/>
    <mergeCell ref="S2:X2"/>
    <mergeCell ref="Y2:AD2"/>
    <mergeCell ref="A3:F3"/>
    <mergeCell ref="G3:J3"/>
    <mergeCell ref="K3:L3"/>
    <mergeCell ref="M3:P3"/>
    <mergeCell ref="Q3:R3"/>
    <mergeCell ref="S3:V3"/>
    <mergeCell ref="W3:X3"/>
    <mergeCell ref="Y3:AB3"/>
    <mergeCell ref="AC3:AD3"/>
    <mergeCell ref="AC5:AD5"/>
    <mergeCell ref="A4:F4"/>
    <mergeCell ref="G4:J4"/>
    <mergeCell ref="K4:L4"/>
    <mergeCell ref="M4:P4"/>
    <mergeCell ref="Q4:R4"/>
    <mergeCell ref="S4:V4"/>
    <mergeCell ref="W4:X4"/>
    <mergeCell ref="Y4:AB4"/>
    <mergeCell ref="AC4:AD4"/>
    <mergeCell ref="A5:F5"/>
    <mergeCell ref="G5:L5"/>
    <mergeCell ref="M5:P5"/>
    <mergeCell ref="Q5:R5"/>
    <mergeCell ref="S5:V5"/>
    <mergeCell ref="W5:X5"/>
    <mergeCell ref="Y5:AB5"/>
    <mergeCell ref="A6:F6"/>
    <mergeCell ref="G6:L6"/>
    <mergeCell ref="M6:P6"/>
    <mergeCell ref="Q6:R6"/>
    <mergeCell ref="S6:V6"/>
    <mergeCell ref="W6:X6"/>
    <mergeCell ref="Y6:AB6"/>
    <mergeCell ref="AC6:AD6"/>
    <mergeCell ref="Y7:AD7"/>
    <mergeCell ref="A7:F7"/>
    <mergeCell ref="G7:J7"/>
    <mergeCell ref="K7:L7"/>
    <mergeCell ref="M7:R7"/>
    <mergeCell ref="S7:V7"/>
    <mergeCell ref="W7:X7"/>
    <mergeCell ref="A8:F8"/>
    <mergeCell ref="G8:J8"/>
    <mergeCell ref="K8:L8"/>
    <mergeCell ref="M8:P8"/>
    <mergeCell ref="Q8:R8"/>
    <mergeCell ref="S8:V8"/>
    <mergeCell ref="W8:X8"/>
    <mergeCell ref="Y8:AB8"/>
    <mergeCell ref="AC8:AD8"/>
    <mergeCell ref="A14:E14"/>
    <mergeCell ref="F14:J14"/>
    <mergeCell ref="K14:O14"/>
    <mergeCell ref="P14:T14"/>
    <mergeCell ref="U14:Y14"/>
    <mergeCell ref="Z14:AD14"/>
    <mergeCell ref="A11:F11"/>
    <mergeCell ref="G11:L11"/>
    <mergeCell ref="M11:R11"/>
    <mergeCell ref="S11:X11"/>
    <mergeCell ref="Y11:AD11"/>
    <mergeCell ref="A12:F12"/>
    <mergeCell ref="G12:L12"/>
    <mergeCell ref="M12:R12"/>
    <mergeCell ref="S12:X12"/>
    <mergeCell ref="Y12:AD12"/>
    <mergeCell ref="S15:T15"/>
    <mergeCell ref="U15:W15"/>
    <mergeCell ref="X15:Y15"/>
    <mergeCell ref="Z15:AB15"/>
    <mergeCell ref="AC15:AD15"/>
    <mergeCell ref="A15:E15"/>
    <mergeCell ref="F15:H15"/>
    <mergeCell ref="I15:J15"/>
    <mergeCell ref="K15:M15"/>
    <mergeCell ref="N15:O15"/>
    <mergeCell ref="P15:R15"/>
    <mergeCell ref="AA23:AD23"/>
    <mergeCell ref="W20:AD21"/>
    <mergeCell ref="A22:E22"/>
    <mergeCell ref="F22:I22"/>
    <mergeCell ref="J22:M22"/>
    <mergeCell ref="O22:U22"/>
    <mergeCell ref="W22:Z22"/>
    <mergeCell ref="AA22:AD22"/>
    <mergeCell ref="A23:E23"/>
    <mergeCell ref="F23:I23"/>
    <mergeCell ref="J23:M23"/>
    <mergeCell ref="O23:U23"/>
    <mergeCell ref="W23:Z23"/>
    <mergeCell ref="W27:AA27"/>
    <mergeCell ref="H28:L29"/>
    <mergeCell ref="W28:AA29"/>
    <mergeCell ref="A26:G26"/>
    <mergeCell ref="H26:O26"/>
    <mergeCell ref="P26:V26"/>
    <mergeCell ref="W26:AD26"/>
    <mergeCell ref="A27:D28"/>
    <mergeCell ref="H27:L27"/>
    <mergeCell ref="P27:S28"/>
    <mergeCell ref="E27:G28"/>
    <mergeCell ref="E29:G30"/>
    <mergeCell ref="M28:O29"/>
    <mergeCell ref="M27:O27"/>
    <mergeCell ref="M30:O30"/>
    <mergeCell ref="T27:V28"/>
    <mergeCell ref="T29:V30"/>
    <mergeCell ref="AB27:AD27"/>
    <mergeCell ref="AB28:AD29"/>
    <mergeCell ref="AB30:AD30"/>
    <mergeCell ref="AA33:AD33"/>
    <mergeCell ref="AA34:AD34"/>
    <mergeCell ref="W30:AA30"/>
    <mergeCell ref="A32:Q32"/>
    <mergeCell ref="R32:AD32"/>
    <mergeCell ref="A33:D33"/>
    <mergeCell ref="E33:H33"/>
    <mergeCell ref="I33:M33"/>
    <mergeCell ref="N33:Q33"/>
    <mergeCell ref="R33:U33"/>
    <mergeCell ref="V33:Z33"/>
    <mergeCell ref="A29:D30"/>
    <mergeCell ref="P29:S30"/>
    <mergeCell ref="H30:L30"/>
    <mergeCell ref="A34:D34"/>
    <mergeCell ref="E34:H34"/>
    <mergeCell ref="I34:M34"/>
    <mergeCell ref="N34:Q34"/>
    <mergeCell ref="R34:U34"/>
    <mergeCell ref="V34:Z34"/>
    <mergeCell ref="Y36:Z36"/>
    <mergeCell ref="AA36:AB36"/>
    <mergeCell ref="AC36:AD36"/>
    <mergeCell ref="A37:E37"/>
    <mergeCell ref="F37:J37"/>
    <mergeCell ref="K37:L37"/>
    <mergeCell ref="M37:N37"/>
    <mergeCell ref="O37:P37"/>
    <mergeCell ref="A36:J36"/>
    <mergeCell ref="K36:L36"/>
    <mergeCell ref="M36:N36"/>
    <mergeCell ref="O36:P36"/>
    <mergeCell ref="Q36:R36"/>
    <mergeCell ref="S36:T36"/>
    <mergeCell ref="AC37:AD37"/>
    <mergeCell ref="Q37:R37"/>
    <mergeCell ref="S37:T37"/>
    <mergeCell ref="U37:V37"/>
    <mergeCell ref="W37:X37"/>
    <mergeCell ref="Y37:Z37"/>
    <mergeCell ref="AA37:AB37"/>
    <mergeCell ref="K38:L38"/>
    <mergeCell ref="M38:N38"/>
    <mergeCell ref="O38:P38"/>
    <mergeCell ref="Q38:R38"/>
    <mergeCell ref="S38:T38"/>
    <mergeCell ref="U38:V38"/>
    <mergeCell ref="W38:X38"/>
    <mergeCell ref="W39:X39"/>
    <mergeCell ref="U36:V36"/>
    <mergeCell ref="W36:X36"/>
    <mergeCell ref="A43:E43"/>
    <mergeCell ref="F43:J43"/>
    <mergeCell ref="K43:P43"/>
    <mergeCell ref="S43:V43"/>
    <mergeCell ref="W43:Z43"/>
    <mergeCell ref="AA43:AD43"/>
    <mergeCell ref="Y39:Z39"/>
    <mergeCell ref="AA39:AB39"/>
    <mergeCell ref="AC39:AD39"/>
    <mergeCell ref="S42:V42"/>
    <mergeCell ref="W42:Z42"/>
    <mergeCell ref="AA42:AD42"/>
    <mergeCell ref="A38:E39"/>
    <mergeCell ref="Y38:Z38"/>
    <mergeCell ref="AA38:AB38"/>
    <mergeCell ref="AC38:AD38"/>
    <mergeCell ref="F39:J39"/>
    <mergeCell ref="K39:L39"/>
    <mergeCell ref="M39:N39"/>
    <mergeCell ref="O39:P39"/>
    <mergeCell ref="Q39:R39"/>
    <mergeCell ref="S39:T39"/>
    <mergeCell ref="U39:V39"/>
    <mergeCell ref="F38:J38"/>
    <mergeCell ref="A47:F47"/>
    <mergeCell ref="G47:K47"/>
    <mergeCell ref="L47:P47"/>
    <mergeCell ref="S47:V47"/>
    <mergeCell ref="W47:X47"/>
    <mergeCell ref="Y47:AA47"/>
    <mergeCell ref="AB47:AD47"/>
    <mergeCell ref="A44:E44"/>
    <mergeCell ref="F44:J44"/>
    <mergeCell ref="K44:P44"/>
    <mergeCell ref="S44:V44"/>
    <mergeCell ref="W44:Z44"/>
    <mergeCell ref="AA44:AD44"/>
    <mergeCell ref="A46:F46"/>
    <mergeCell ref="G46:K46"/>
    <mergeCell ref="L46:P46"/>
    <mergeCell ref="S46:X46"/>
    <mergeCell ref="Y46:AD46"/>
    <mergeCell ref="AB49:AD49"/>
    <mergeCell ref="A49:F49"/>
    <mergeCell ref="G49:K49"/>
    <mergeCell ref="L49:P49"/>
    <mergeCell ref="S50:U50"/>
    <mergeCell ref="V50:X50"/>
    <mergeCell ref="Y50:AA50"/>
    <mergeCell ref="AB50:AD50"/>
    <mergeCell ref="A48:F48"/>
    <mergeCell ref="G48:K48"/>
    <mergeCell ref="L48:P48"/>
    <mergeCell ref="S49:U49"/>
    <mergeCell ref="V49:X49"/>
    <mergeCell ref="Y49:AA49"/>
    <mergeCell ref="A17:U17"/>
    <mergeCell ref="W17:AD18"/>
    <mergeCell ref="A18:G18"/>
    <mergeCell ref="H18:K18"/>
    <mergeCell ref="L18:P18"/>
    <mergeCell ref="Q18:U18"/>
    <mergeCell ref="A19:E19"/>
    <mergeCell ref="F19:G19"/>
    <mergeCell ref="H19:K19"/>
    <mergeCell ref="L19:P19"/>
    <mergeCell ref="Q19:U19"/>
    <mergeCell ref="W19:AA19"/>
    <mergeCell ref="AB19:AD19"/>
  </mergeCells>
  <phoneticPr fontId="2"/>
  <pageMargins left="0.43307086614173229" right="0.19685039370078741" top="0.39370078740157483" bottom="0.39370078740157483" header="0.31496062992125984" footer="0.19685039370078741"/>
  <pageSetup paperSize="9" scale="96" firstPageNumber="12" orientation="portrait" useFirstPageNumber="1" r:id="rId1"/>
  <headerFooter scaleWithDoc="0" alignWithMargins="0"/>
  <colBreaks count="1" manualBreakCount="1">
    <brk id="3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R5</vt:lpstr>
      <vt:lpstr>'R5'!Print_Area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2024-07-04T03:52:51Z</cp:lastPrinted>
  <dcterms:created xsi:type="dcterms:W3CDTF">2009-05-27T08:46:36Z</dcterms:created>
  <dcterms:modified xsi:type="dcterms:W3CDTF">2024-07-04T04:08:15Z</dcterms:modified>
</cp:coreProperties>
</file>