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3_ncr:1_{354E7942-49DE-45A8-8D74-7AE67C758FFE}" xr6:coauthVersionLast="47" xr6:coauthVersionMax="47" xr10:uidLastSave="{00000000-0000-0000-0000-000000000000}"/>
  <bookViews>
    <workbookView xWindow="-120" yWindow="-120" windowWidth="20730" windowHeight="11160" tabRatio="540" xr2:uid="{00000000-000D-0000-FFFF-FFFF00000000}"/>
  </bookViews>
  <sheets>
    <sheet name="館別貸出利用状況" sheetId="12" r:id="rId1"/>
  </sheets>
  <definedNames>
    <definedName name="_xlnm.Print_Area" localSheetId="0">館別貸出利用状況!$A$1:$AK$37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" i="12" l="1"/>
</calcChain>
</file>

<file path=xl/sharedStrings.xml><?xml version="1.0" encoding="utf-8"?>
<sst xmlns="http://schemas.openxmlformats.org/spreadsheetml/2006/main" count="119" uniqueCount="72">
  <si>
    <t>団体貸出</t>
    <rPh sb="0" eb="2">
      <t>ダンタイ</t>
    </rPh>
    <rPh sb="2" eb="4">
      <t>カシダシ</t>
    </rPh>
    <phoneticPr fontId="2"/>
  </si>
  <si>
    <t>予約</t>
    <rPh sb="0" eb="2">
      <t>ヨヤク</t>
    </rPh>
    <phoneticPr fontId="2"/>
  </si>
  <si>
    <t>調査相談</t>
    <rPh sb="0" eb="2">
      <t>チョウサ</t>
    </rPh>
    <rPh sb="2" eb="4">
      <t>ソウダン</t>
    </rPh>
    <phoneticPr fontId="2"/>
  </si>
  <si>
    <t>貸出冊数</t>
    <rPh sb="0" eb="2">
      <t>カシダシ</t>
    </rPh>
    <rPh sb="2" eb="4">
      <t>サッスウ</t>
    </rPh>
    <phoneticPr fontId="2"/>
  </si>
  <si>
    <t>一般</t>
    <rPh sb="0" eb="2">
      <t>イッパン</t>
    </rPh>
    <phoneticPr fontId="2"/>
  </si>
  <si>
    <t>児童</t>
    <rPh sb="0" eb="2">
      <t>ジドウ</t>
    </rPh>
    <phoneticPr fontId="2"/>
  </si>
  <si>
    <t>計</t>
    <rPh sb="0" eb="1">
      <t>ケイ</t>
    </rPh>
    <phoneticPr fontId="2"/>
  </si>
  <si>
    <t>一日平均</t>
    <rPh sb="0" eb="2">
      <t>イチニチ</t>
    </rPh>
    <rPh sb="2" eb="4">
      <t>ヘイキン</t>
    </rPh>
    <phoneticPr fontId="2"/>
  </si>
  <si>
    <t>児童書</t>
    <rPh sb="0" eb="2">
      <t>ジドウ</t>
    </rPh>
    <rPh sb="2" eb="3">
      <t>ショ</t>
    </rPh>
    <phoneticPr fontId="2"/>
  </si>
  <si>
    <t>登録件数</t>
    <rPh sb="0" eb="2">
      <t>トウロク</t>
    </rPh>
    <rPh sb="2" eb="4">
      <t>ケンスウ</t>
    </rPh>
    <phoneticPr fontId="2"/>
  </si>
  <si>
    <t>貸出件数</t>
    <rPh sb="0" eb="2">
      <t>カシダシ</t>
    </rPh>
    <rPh sb="2" eb="4">
      <t>ケンスウ</t>
    </rPh>
    <phoneticPr fontId="2"/>
  </si>
  <si>
    <t>冊数</t>
    <rPh sb="0" eb="2">
      <t>サッスウ</t>
    </rPh>
    <phoneticPr fontId="2"/>
  </si>
  <si>
    <t>自動車文庫</t>
    <rPh sb="0" eb="3">
      <t>ジドウシャ</t>
    </rPh>
    <rPh sb="3" eb="5">
      <t>ブンコ</t>
    </rPh>
    <phoneticPr fontId="2"/>
  </si>
  <si>
    <t>合計</t>
    <rPh sb="0" eb="2">
      <t>ゴウケイ</t>
    </rPh>
    <phoneticPr fontId="2"/>
  </si>
  <si>
    <t>開館
日数</t>
    <rPh sb="0" eb="2">
      <t>カイカン</t>
    </rPh>
    <rPh sb="3" eb="5">
      <t>ニッスウ</t>
    </rPh>
    <phoneticPr fontId="2"/>
  </si>
  <si>
    <t>-</t>
  </si>
  <si>
    <t>(年度利用者数)</t>
    <rPh sb="1" eb="3">
      <t>ネンド</t>
    </rPh>
    <rPh sb="3" eb="5">
      <t>リヨウ</t>
    </rPh>
    <rPh sb="5" eb="6">
      <t>シャ</t>
    </rPh>
    <rPh sb="6" eb="7">
      <t>スウ</t>
    </rPh>
    <phoneticPr fontId="2"/>
  </si>
  <si>
    <t>一般書</t>
    <rPh sb="0" eb="3">
      <t>イッパンショ</t>
    </rPh>
    <phoneticPr fontId="2"/>
  </si>
  <si>
    <t>(前年比％)</t>
    <rPh sb="1" eb="3">
      <t>ゼンネン</t>
    </rPh>
    <rPh sb="3" eb="4">
      <t>ヒ</t>
    </rPh>
    <phoneticPr fontId="2"/>
  </si>
  <si>
    <t>回転率</t>
    <rPh sb="0" eb="2">
      <t>カイテン</t>
    </rPh>
    <rPh sb="2" eb="3">
      <t>リツ</t>
    </rPh>
    <phoneticPr fontId="2"/>
  </si>
  <si>
    <t>文献複写
枚数</t>
    <rPh sb="0" eb="2">
      <t>ブンケン</t>
    </rPh>
    <rPh sb="2" eb="4">
      <t>フクシャ</t>
    </rPh>
    <rPh sb="5" eb="7">
      <t>マイスウ</t>
    </rPh>
    <phoneticPr fontId="2"/>
  </si>
  <si>
    <t>相互貸借
(市立図書館)
貸出冊数</t>
    <rPh sb="0" eb="2">
      <t>ソウゴ</t>
    </rPh>
    <rPh sb="2" eb="4">
      <t>タイシャク</t>
    </rPh>
    <rPh sb="6" eb="8">
      <t>シリツ</t>
    </rPh>
    <rPh sb="8" eb="11">
      <t>トショカン</t>
    </rPh>
    <rPh sb="13" eb="15">
      <t>カシダシ</t>
    </rPh>
    <rPh sb="15" eb="17">
      <t>サッスウ</t>
    </rPh>
    <phoneticPr fontId="2"/>
  </si>
  <si>
    <t>－</t>
    <phoneticPr fontId="2"/>
  </si>
  <si>
    <t>奉仕
人口</t>
    <rPh sb="0" eb="2">
      <t>ホウシ</t>
    </rPh>
    <rPh sb="3" eb="5">
      <t>ジンコウ</t>
    </rPh>
    <phoneticPr fontId="2"/>
  </si>
  <si>
    <t>合計</t>
    <rPh sb="0" eb="1">
      <t>ゴウ</t>
    </rPh>
    <rPh sb="1" eb="2">
      <t>ケイ</t>
    </rPh>
    <phoneticPr fontId="2"/>
  </si>
  <si>
    <t>中央図書館</t>
    <rPh sb="0" eb="2">
      <t>チュウオウ</t>
    </rPh>
    <phoneticPr fontId="2"/>
  </si>
  <si>
    <t>北図書館</t>
    <rPh sb="0" eb="1">
      <t>キタ</t>
    </rPh>
    <phoneticPr fontId="2"/>
  </si>
  <si>
    <t>都島図書館</t>
    <rPh sb="0" eb="2">
      <t>ミヤコジマ</t>
    </rPh>
    <phoneticPr fontId="2"/>
  </si>
  <si>
    <t>福島図書館</t>
    <rPh sb="0" eb="2">
      <t>フクシマ</t>
    </rPh>
    <phoneticPr fontId="2"/>
  </si>
  <si>
    <t>此花図書館</t>
    <rPh sb="0" eb="2">
      <t>コノハナ</t>
    </rPh>
    <phoneticPr fontId="2"/>
  </si>
  <si>
    <t>島之内図書館</t>
    <rPh sb="0" eb="3">
      <t>シマノウチ</t>
    </rPh>
    <phoneticPr fontId="2"/>
  </si>
  <si>
    <t>港図書館</t>
    <rPh sb="0" eb="1">
      <t>ミナト</t>
    </rPh>
    <phoneticPr fontId="2"/>
  </si>
  <si>
    <t>大正図書館</t>
    <rPh sb="0" eb="2">
      <t>タイショウ</t>
    </rPh>
    <phoneticPr fontId="2"/>
  </si>
  <si>
    <t>天王寺図書館</t>
    <rPh sb="0" eb="3">
      <t>テンノウジ</t>
    </rPh>
    <phoneticPr fontId="2"/>
  </si>
  <si>
    <t>浪速図書館</t>
    <rPh sb="0" eb="2">
      <t>ナニワ</t>
    </rPh>
    <phoneticPr fontId="2"/>
  </si>
  <si>
    <t>西淀川図書館</t>
    <rPh sb="0" eb="3">
      <t>ニシヨドガワ</t>
    </rPh>
    <phoneticPr fontId="2"/>
  </si>
  <si>
    <t>淀川図書館</t>
    <rPh sb="0" eb="2">
      <t>ヨドガワ</t>
    </rPh>
    <phoneticPr fontId="2"/>
  </si>
  <si>
    <t>東淀川図書館</t>
    <rPh sb="0" eb="3">
      <t>ヒガシヨドガワ</t>
    </rPh>
    <phoneticPr fontId="2"/>
  </si>
  <si>
    <t>東成図書館</t>
    <rPh sb="0" eb="2">
      <t>ヒガシナリ</t>
    </rPh>
    <phoneticPr fontId="2"/>
  </si>
  <si>
    <t>生野図書館</t>
    <rPh sb="0" eb="2">
      <t>イクノ</t>
    </rPh>
    <phoneticPr fontId="2"/>
  </si>
  <si>
    <t>旭図書館</t>
    <rPh sb="0" eb="1">
      <t>アサヒ</t>
    </rPh>
    <phoneticPr fontId="2"/>
  </si>
  <si>
    <t>城東図書館</t>
    <rPh sb="0" eb="2">
      <t>ジョウトウ</t>
    </rPh>
    <phoneticPr fontId="2"/>
  </si>
  <si>
    <t>鶴見図書館</t>
    <rPh sb="0" eb="2">
      <t>ツルミ</t>
    </rPh>
    <phoneticPr fontId="2"/>
  </si>
  <si>
    <t>阿倍野図書館</t>
    <rPh sb="0" eb="3">
      <t>アベノ</t>
    </rPh>
    <phoneticPr fontId="2"/>
  </si>
  <si>
    <t>住之江図書館</t>
    <rPh sb="0" eb="3">
      <t>スミノエ</t>
    </rPh>
    <phoneticPr fontId="2"/>
  </si>
  <si>
    <t>住吉図書館</t>
    <rPh sb="0" eb="2">
      <t>スミヨシ</t>
    </rPh>
    <phoneticPr fontId="2"/>
  </si>
  <si>
    <t>東住吉図書館</t>
    <rPh sb="0" eb="1">
      <t>ヒガシ</t>
    </rPh>
    <rPh sb="1" eb="3">
      <t>スミヨシ</t>
    </rPh>
    <phoneticPr fontId="2"/>
  </si>
  <si>
    <t>平野図書館</t>
    <rPh sb="0" eb="2">
      <t>ヒラノ</t>
    </rPh>
    <phoneticPr fontId="2"/>
  </si>
  <si>
    <t>西成図書館</t>
    <rPh sb="0" eb="2">
      <t>ニシナリ</t>
    </rPh>
    <phoneticPr fontId="2"/>
  </si>
  <si>
    <t>-</t>
    <phoneticPr fontId="2"/>
  </si>
  <si>
    <t xml:space="preserve">　　　　　　　　　事項　　　
　   館名          </t>
    <rPh sb="9" eb="11">
      <t>ジコウ</t>
    </rPh>
    <rPh sb="19" eb="20">
      <t>カン</t>
    </rPh>
    <rPh sb="20" eb="21">
      <t>メイ</t>
    </rPh>
    <phoneticPr fontId="2"/>
  </si>
  <si>
    <t>登　録　者　数</t>
    <rPh sb="0" eb="1">
      <t>ノボル</t>
    </rPh>
    <rPh sb="2" eb="3">
      <t>ロク</t>
    </rPh>
    <rPh sb="4" eb="5">
      <t>シャ</t>
    </rPh>
    <rPh sb="6" eb="7">
      <t>スウ</t>
    </rPh>
    <phoneticPr fontId="2"/>
  </si>
  <si>
    <t>貸　出　冊　数</t>
    <rPh sb="0" eb="1">
      <t>カシ</t>
    </rPh>
    <rPh sb="2" eb="3">
      <t>デ</t>
    </rPh>
    <rPh sb="4" eb="5">
      <t>サツ</t>
    </rPh>
    <rPh sb="6" eb="7">
      <t>カズ</t>
    </rPh>
    <phoneticPr fontId="2"/>
  </si>
  <si>
    <t>入館
者数</t>
    <rPh sb="0" eb="2">
      <t>ニュウカン</t>
    </rPh>
    <rPh sb="3" eb="4">
      <t>シャ</t>
    </rPh>
    <rPh sb="4" eb="5">
      <t>スウ</t>
    </rPh>
    <phoneticPr fontId="2"/>
  </si>
  <si>
    <t>-</t>
    <phoneticPr fontId="2"/>
  </si>
  <si>
    <t>地域図書館</t>
    <rPh sb="0" eb="2">
      <t>チイキ</t>
    </rPh>
    <phoneticPr fontId="2"/>
  </si>
  <si>
    <t>■館別貸出利用状況</t>
    <rPh sb="1" eb="2">
      <t>カン</t>
    </rPh>
    <rPh sb="2" eb="3">
      <t>ベツ</t>
    </rPh>
    <rPh sb="3" eb="5">
      <t>カシダシ</t>
    </rPh>
    <rPh sb="5" eb="7">
      <t>リヨウ</t>
    </rPh>
    <rPh sb="7" eb="9">
      <t>ジョウキョウ</t>
    </rPh>
    <phoneticPr fontId="2"/>
  </si>
  <si>
    <t>個　　　人　　　貸　　　出</t>
    <rPh sb="0" eb="1">
      <t>コ</t>
    </rPh>
    <rPh sb="4" eb="5">
      <t>ヒト</t>
    </rPh>
    <rPh sb="8" eb="9">
      <t>カシ</t>
    </rPh>
    <rPh sb="12" eb="13">
      <t>デ</t>
    </rPh>
    <phoneticPr fontId="2"/>
  </si>
  <si>
    <t>一般</t>
    <phoneticPr fontId="2"/>
  </si>
  <si>
    <t>(年度利用者数)</t>
    <phoneticPr fontId="2"/>
  </si>
  <si>
    <t>（視聴覚資料）</t>
    <phoneticPr fontId="2"/>
  </si>
  <si>
    <t>CD・カセット</t>
    <phoneticPr fontId="2"/>
  </si>
  <si>
    <t>ビデオ・DVD</t>
    <phoneticPr fontId="2"/>
  </si>
  <si>
    <t xml:space="preserve">      貸　出　件　数</t>
    <rPh sb="6" eb="7">
      <t>カシ</t>
    </rPh>
    <rPh sb="8" eb="9">
      <t>デ</t>
    </rPh>
    <rPh sb="10" eb="11">
      <t>ケン</t>
    </rPh>
    <rPh sb="12" eb="13">
      <t>カズ</t>
    </rPh>
    <phoneticPr fontId="2"/>
  </si>
  <si>
    <t>インフォメーション</t>
    <phoneticPr fontId="2"/>
  </si>
  <si>
    <t>レファレンス</t>
    <phoneticPr fontId="2"/>
  </si>
  <si>
    <t>注3：視聴覚資料の貸出件数・貸出冊数はともに内数。</t>
    <phoneticPr fontId="2"/>
  </si>
  <si>
    <t>－</t>
  </si>
  <si>
    <t>令和6年3月31日現在</t>
    <rPh sb="0" eb="1">
      <t>レイ</t>
    </rPh>
    <rPh sb="1" eb="2">
      <t>ワ</t>
    </rPh>
    <phoneticPr fontId="2"/>
  </si>
  <si>
    <r>
      <t>注1：奉仕人口は、令和</t>
    </r>
    <r>
      <rPr>
        <sz val="9"/>
        <color theme="1"/>
        <rFont val="ＭＳ Ｐ明朝"/>
        <family val="1"/>
        <charset val="128"/>
      </rPr>
      <t>6</t>
    </r>
    <r>
      <rPr>
        <sz val="9"/>
        <rFont val="ＭＳ Ｐ明朝"/>
        <family val="1"/>
        <charset val="128"/>
      </rPr>
      <t>年4月1日現在の推計人口。</t>
    </r>
    <rPh sb="9" eb="10">
      <t>レイ</t>
    </rPh>
    <rPh sb="10" eb="11">
      <t>ワ</t>
    </rPh>
    <phoneticPr fontId="2"/>
  </si>
  <si>
    <r>
      <t>注2：年度利用者数は登録者数のうち令和</t>
    </r>
    <r>
      <rPr>
        <sz val="9"/>
        <color theme="1"/>
        <rFont val="ＭＳ Ｐ明朝"/>
        <family val="1"/>
        <charset val="128"/>
      </rPr>
      <t>5</t>
    </r>
    <r>
      <rPr>
        <sz val="9"/>
        <rFont val="ＭＳ Ｐ明朝"/>
        <family val="1"/>
        <charset val="128"/>
      </rPr>
      <t>年度中に貸出を行った人数。</t>
    </r>
    <rPh sb="17" eb="18">
      <t>レイ</t>
    </rPh>
    <rPh sb="18" eb="19">
      <t>ワ</t>
    </rPh>
    <phoneticPr fontId="2"/>
  </si>
  <si>
    <t>　児童</t>
    <rPh sb="1" eb="3">
      <t>ジドウ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</si>
</sst>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\(#,000\)"/>
    <numFmt numFmtId="177" formatCode="\(#,###\)"/>
    <numFmt numFmtId="178" formatCode="0.0_);[Red]\(0.0\)"/>
    <numFmt numFmtId="179" formatCode="\(#,###,##0\)"/>
    <numFmt numFmtId="180" formatCode="\(#,###,###,###,##0\)"/>
    <numFmt numFmtId="181" formatCode="#,##0.0_);[Red]\(#,##0.0\)"/>
    <numFmt numFmtId="182" formatCode="\(#,##0.0\)"/>
    <numFmt numFmtId="183" formatCode="#,##0;&quot;△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8" fillId="0" borderId="0"/>
    <xf numFmtId="38" fontId="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189">
    <xf numFmtId="0" fontId="0" fillId="0" borderId="0" xfId="0"/>
    <xf numFmtId="178" fontId="4" fillId="0" borderId="1" xfId="1" applyNumberFormat="1" applyFont="1" applyFill="1" applyBorder="1" applyAlignment="1">
      <alignment horizontal="right" vertical="center"/>
    </xf>
    <xf numFmtId="0" fontId="6" fillId="0" borderId="0" xfId="0" applyFont="1" applyFill="1"/>
    <xf numFmtId="38" fontId="1" fillId="0" borderId="7" xfId="1" applyNumberFormat="1" applyFont="1" applyFill="1" applyBorder="1" applyAlignment="1">
      <alignment horizontal="right" vertical="center"/>
    </xf>
    <xf numFmtId="38" fontId="1" fillId="0" borderId="7" xfId="1" applyFont="1" applyFill="1" applyBorder="1" applyAlignment="1">
      <alignment horizontal="right" vertical="center"/>
    </xf>
    <xf numFmtId="38" fontId="1" fillId="0" borderId="9" xfId="1" applyFont="1" applyFill="1" applyBorder="1" applyAlignment="1">
      <alignment horizontal="right" vertical="center"/>
    </xf>
    <xf numFmtId="38" fontId="3" fillId="0" borderId="0" xfId="1" applyNumberFormat="1" applyFont="1" applyFill="1" applyBorder="1"/>
    <xf numFmtId="38" fontId="3" fillId="0" borderId="0" xfId="1" applyNumberFormat="1" applyFont="1" applyFill="1"/>
    <xf numFmtId="180" fontId="1" fillId="0" borderId="2" xfId="1" applyNumberFormat="1" applyFont="1" applyFill="1" applyBorder="1" applyAlignment="1">
      <alignment horizontal="right" vertical="center"/>
    </xf>
    <xf numFmtId="38" fontId="1" fillId="0" borderId="5" xfId="1" applyFont="1" applyFill="1" applyBorder="1" applyAlignment="1">
      <alignment horizontal="right" vertical="center"/>
    </xf>
    <xf numFmtId="179" fontId="1" fillId="0" borderId="0" xfId="1" applyNumberFormat="1" applyFont="1" applyFill="1" applyBorder="1" applyAlignment="1">
      <alignment vertical="center"/>
    </xf>
    <xf numFmtId="179" fontId="1" fillId="0" borderId="2" xfId="1" applyNumberFormat="1" applyFont="1" applyFill="1" applyBorder="1" applyAlignment="1">
      <alignment vertical="center"/>
    </xf>
    <xf numFmtId="179" fontId="1" fillId="0" borderId="8" xfId="1" applyNumberFormat="1" applyFont="1" applyFill="1" applyBorder="1" applyAlignment="1">
      <alignment horizontal="right" vertical="center"/>
    </xf>
    <xf numFmtId="179" fontId="1" fillId="0" borderId="10" xfId="1" applyNumberFormat="1" applyFont="1" applyFill="1" applyBorder="1" applyAlignment="1">
      <alignment horizontal="right" vertical="center"/>
    </xf>
    <xf numFmtId="182" fontId="1" fillId="0" borderId="2" xfId="1" applyNumberFormat="1" applyFont="1" applyFill="1" applyBorder="1" applyAlignment="1">
      <alignment horizontal="right" vertical="center"/>
    </xf>
    <xf numFmtId="181" fontId="1" fillId="0" borderId="9" xfId="1" applyNumberFormat="1" applyFont="1" applyFill="1" applyBorder="1" applyAlignment="1">
      <alignment horizontal="right" vertical="center"/>
    </xf>
    <xf numFmtId="181" fontId="1" fillId="0" borderId="7" xfId="1" applyNumberFormat="1" applyFont="1" applyFill="1" applyBorder="1" applyAlignment="1">
      <alignment horizontal="right" vertical="center"/>
    </xf>
    <xf numFmtId="38" fontId="1" fillId="0" borderId="11" xfId="1" applyFont="1" applyFill="1" applyBorder="1" applyAlignment="1">
      <alignment horizontal="right" vertical="center"/>
    </xf>
    <xf numFmtId="182" fontId="1" fillId="0" borderId="4" xfId="1" applyNumberFormat="1" applyFont="1" applyFill="1" applyBorder="1" applyAlignment="1">
      <alignment horizontal="right" vertical="center"/>
    </xf>
    <xf numFmtId="178" fontId="1" fillId="0" borderId="9" xfId="1" applyNumberFormat="1" applyFont="1" applyFill="1" applyBorder="1" applyAlignment="1">
      <alignment horizontal="right" vertical="center"/>
    </xf>
    <xf numFmtId="178" fontId="1" fillId="0" borderId="7" xfId="1" applyNumberFormat="1" applyFont="1" applyFill="1" applyBorder="1" applyAlignment="1">
      <alignment horizontal="right" vertical="center"/>
    </xf>
    <xf numFmtId="178" fontId="1" fillId="0" borderId="12" xfId="1" applyNumberFormat="1" applyFont="1" applyFill="1" applyBorder="1" applyAlignment="1">
      <alignment horizontal="right" vertical="center"/>
    </xf>
    <xf numFmtId="38" fontId="1" fillId="0" borderId="8" xfId="1" applyNumberFormat="1" applyFont="1" applyFill="1" applyBorder="1" applyAlignment="1">
      <alignment horizontal="right" vertical="center"/>
    </xf>
    <xf numFmtId="38" fontId="1" fillId="0" borderId="0" xfId="1" applyNumberFormat="1" applyFont="1" applyFill="1" applyBorder="1" applyAlignment="1">
      <alignment horizontal="right" vertical="center"/>
    </xf>
    <xf numFmtId="38" fontId="1" fillId="0" borderId="6" xfId="1" applyNumberFormat="1" applyFont="1" applyFill="1" applyBorder="1" applyAlignment="1">
      <alignment horizontal="right" vertical="center"/>
    </xf>
    <xf numFmtId="38" fontId="1" fillId="0" borderId="5" xfId="1" applyNumberFormat="1" applyFont="1" applyFill="1" applyBorder="1" applyAlignment="1">
      <alignment horizontal="right" vertical="center"/>
    </xf>
    <xf numFmtId="38" fontId="1" fillId="0" borderId="14" xfId="1" applyFont="1" applyFill="1" applyBorder="1" applyAlignment="1">
      <alignment horizontal="right" vertical="center"/>
    </xf>
    <xf numFmtId="38" fontId="5" fillId="0" borderId="9" xfId="1" applyNumberFormat="1" applyFont="1" applyFill="1" applyBorder="1" applyAlignment="1">
      <alignment horizontal="distributed" vertical="center" justifyLastLine="1"/>
    </xf>
    <xf numFmtId="38" fontId="5" fillId="0" borderId="7" xfId="1" applyFont="1" applyFill="1" applyBorder="1" applyAlignment="1">
      <alignment horizontal="distributed" vertical="center" justifyLastLine="1"/>
    </xf>
    <xf numFmtId="180" fontId="1" fillId="0" borderId="10" xfId="1" applyNumberFormat="1" applyFont="1" applyFill="1" applyBorder="1" applyAlignment="1">
      <alignment horizontal="right" vertical="center"/>
    </xf>
    <xf numFmtId="38" fontId="1" fillId="0" borderId="6" xfId="1" applyFont="1" applyFill="1" applyBorder="1" applyAlignment="1">
      <alignment horizontal="right" vertical="center"/>
    </xf>
    <xf numFmtId="179" fontId="5" fillId="2" borderId="0" xfId="0" applyNumberFormat="1" applyFont="1" applyFill="1" applyBorder="1" applyAlignment="1">
      <alignment horizontal="center" vertical="center" wrapText="1"/>
    </xf>
    <xf numFmtId="179" fontId="5" fillId="2" borderId="15" xfId="0" applyNumberFormat="1" applyFont="1" applyFill="1" applyBorder="1" applyAlignment="1">
      <alignment horizontal="center" vertical="center" wrapText="1"/>
    </xf>
    <xf numFmtId="38" fontId="1" fillId="2" borderId="9" xfId="1" applyFont="1" applyFill="1" applyBorder="1" applyAlignment="1">
      <alignment horizontal="right" vertical="center"/>
    </xf>
    <xf numFmtId="38" fontId="7" fillId="0" borderId="0" xfId="1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Border="1" applyAlignment="1">
      <alignment vertical="center"/>
    </xf>
    <xf numFmtId="179" fontId="3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182" fontId="3" fillId="0" borderId="0" xfId="1" applyNumberFormat="1" applyFont="1" applyFill="1" applyBorder="1" applyAlignment="1">
      <alignment vertical="center"/>
    </xf>
    <xf numFmtId="181" fontId="3" fillId="0" borderId="0" xfId="1" applyNumberFormat="1" applyFont="1" applyFill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8" fontId="3" fillId="0" borderId="0" xfId="1" applyNumberFormat="1" applyFont="1" applyFill="1" applyAlignment="1">
      <alignment vertical="center"/>
    </xf>
    <xf numFmtId="38" fontId="4" fillId="0" borderId="1" xfId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38" fontId="5" fillId="0" borderId="9" xfId="1" applyFont="1" applyFill="1" applyBorder="1" applyAlignment="1">
      <alignment horizontal="distributed" vertical="center" justifyLastLine="1"/>
    </xf>
    <xf numFmtId="0" fontId="1" fillId="0" borderId="0" xfId="0" applyFont="1" applyFill="1"/>
    <xf numFmtId="179" fontId="1" fillId="0" borderId="0" xfId="0" applyNumberFormat="1" applyFont="1" applyFill="1" applyBorder="1" applyAlignment="1">
      <alignment vertical="center"/>
    </xf>
    <xf numFmtId="179" fontId="1" fillId="0" borderId="2" xfId="0" applyNumberFormat="1" applyFont="1" applyFill="1" applyBorder="1" applyAlignment="1">
      <alignment vertical="center"/>
    </xf>
    <xf numFmtId="38" fontId="3" fillId="0" borderId="0" xfId="1" applyFont="1" applyFill="1" applyAlignment="1">
      <alignment horizontal="left" indent="2"/>
    </xf>
    <xf numFmtId="0" fontId="1" fillId="0" borderId="8" xfId="0" applyFont="1" applyFill="1" applyBorder="1"/>
    <xf numFmtId="0" fontId="1" fillId="0" borderId="0" xfId="0" applyFont="1" applyFill="1" applyBorder="1"/>
    <xf numFmtId="180" fontId="1" fillId="0" borderId="0" xfId="0" applyNumberFormat="1" applyFont="1" applyFill="1"/>
    <xf numFmtId="38" fontId="3" fillId="0" borderId="0" xfId="1" applyFont="1" applyFill="1"/>
    <xf numFmtId="179" fontId="1" fillId="0" borderId="0" xfId="0" applyNumberFormat="1" applyFont="1" applyFill="1" applyBorder="1"/>
    <xf numFmtId="0" fontId="4" fillId="0" borderId="0" xfId="0" applyFont="1" applyFill="1" applyBorder="1"/>
    <xf numFmtId="182" fontId="1" fillId="0" borderId="0" xfId="0" applyNumberFormat="1" applyFont="1" applyFill="1" applyBorder="1"/>
    <xf numFmtId="181" fontId="1" fillId="0" borderId="8" xfId="0" applyNumberFormat="1" applyFont="1" applyFill="1" applyBorder="1"/>
    <xf numFmtId="179" fontId="1" fillId="0" borderId="8" xfId="0" applyNumberFormat="1" applyFont="1" applyFill="1" applyBorder="1"/>
    <xf numFmtId="178" fontId="1" fillId="0" borderId="0" xfId="0" applyNumberFormat="1" applyFont="1" applyFill="1"/>
    <xf numFmtId="178" fontId="1" fillId="0" borderId="8" xfId="0" applyNumberFormat="1" applyFont="1" applyFill="1" applyBorder="1"/>
    <xf numFmtId="182" fontId="1" fillId="0" borderId="8" xfId="0" applyNumberFormat="1" applyFont="1" applyFill="1" applyBorder="1"/>
    <xf numFmtId="38" fontId="1" fillId="0" borderId="0" xfId="0" applyNumberFormat="1" applyFont="1" applyFill="1" applyBorder="1"/>
    <xf numFmtId="182" fontId="1" fillId="0" borderId="0" xfId="0" applyNumberFormat="1" applyFont="1" applyFill="1"/>
    <xf numFmtId="181" fontId="1" fillId="0" borderId="0" xfId="0" applyNumberFormat="1" applyFont="1" applyFill="1"/>
    <xf numFmtId="38" fontId="5" fillId="0" borderId="0" xfId="1" applyFont="1" applyFill="1"/>
    <xf numFmtId="38" fontId="1" fillId="2" borderId="7" xfId="1" applyFont="1" applyFill="1" applyBorder="1" applyAlignment="1">
      <alignment horizontal="right" vertical="center"/>
    </xf>
    <xf numFmtId="38" fontId="1" fillId="2" borderId="11" xfId="1" applyFont="1" applyFill="1" applyBorder="1" applyAlignment="1">
      <alignment horizontal="right" vertical="center"/>
    </xf>
    <xf numFmtId="183" fontId="0" fillId="0" borderId="5" xfId="0" applyNumberFormat="1" applyFont="1" applyFill="1" applyBorder="1" applyAlignment="1" applyProtection="1">
      <alignment vertical="center"/>
    </xf>
    <xf numFmtId="38" fontId="10" fillId="0" borderId="6" xfId="1" applyFont="1" applyFill="1" applyBorder="1" applyAlignment="1">
      <alignment horizontal="right" vertical="center"/>
    </xf>
    <xf numFmtId="179" fontId="0" fillId="0" borderId="8" xfId="1" applyNumberFormat="1" applyFont="1" applyFill="1" applyBorder="1" applyAlignment="1">
      <alignment horizontal="right" vertical="center"/>
    </xf>
    <xf numFmtId="38" fontId="4" fillId="0" borderId="0" xfId="1" applyNumberFormat="1" applyFont="1" applyFill="1" applyBorder="1" applyAlignment="1">
      <alignment horizontal="right" vertical="center"/>
    </xf>
    <xf numFmtId="38" fontId="4" fillId="0" borderId="1" xfId="1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180" fontId="1" fillId="0" borderId="4" xfId="1" applyNumberFormat="1" applyFont="1" applyFill="1" applyBorder="1" applyAlignment="1">
      <alignment horizontal="right" vertical="center"/>
    </xf>
    <xf numFmtId="38" fontId="1" fillId="0" borderId="9" xfId="1" applyFont="1" applyFill="1" applyBorder="1" applyAlignment="1">
      <alignment horizontal="right" vertical="center" shrinkToFit="1"/>
    </xf>
    <xf numFmtId="38" fontId="1" fillId="0" borderId="7" xfId="1" applyFont="1" applyFill="1" applyBorder="1" applyAlignment="1">
      <alignment horizontal="right" vertical="center" shrinkToFit="1"/>
    </xf>
    <xf numFmtId="38" fontId="5" fillId="2" borderId="11" xfId="1" applyFont="1" applyFill="1" applyBorder="1" applyAlignment="1">
      <alignment horizontal="distributed" vertical="center" justifyLastLine="1"/>
    </xf>
    <xf numFmtId="182" fontId="10" fillId="0" borderId="4" xfId="1" applyNumberFormat="1" applyFont="1" applyFill="1" applyBorder="1" applyAlignment="1">
      <alignment horizontal="right" vertical="center"/>
    </xf>
    <xf numFmtId="182" fontId="10" fillId="0" borderId="2" xfId="1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38" fontId="1" fillId="0" borderId="0" xfId="0" applyNumberFormat="1" applyFont="1" applyFill="1" applyAlignment="1">
      <alignment horizontal="right"/>
    </xf>
    <xf numFmtId="38" fontId="5" fillId="2" borderId="9" xfId="1" applyFont="1" applyFill="1" applyBorder="1" applyAlignment="1">
      <alignment horizontal="distributed" vertical="center" justifyLastLine="1"/>
    </xf>
    <xf numFmtId="38" fontId="1" fillId="2" borderId="9" xfId="1" applyFont="1" applyFill="1" applyBorder="1" applyAlignment="1">
      <alignment horizontal="right" vertical="center" shrinkToFit="1"/>
    </xf>
    <xf numFmtId="38" fontId="1" fillId="2" borderId="6" xfId="1" applyFont="1" applyFill="1" applyBorder="1" applyAlignment="1">
      <alignment horizontal="right" vertical="center"/>
    </xf>
    <xf numFmtId="180" fontId="1" fillId="2" borderId="10" xfId="1" applyNumberFormat="1" applyFont="1" applyFill="1" applyBorder="1" applyAlignment="1">
      <alignment horizontal="right" vertical="center" wrapText="1"/>
    </xf>
    <xf numFmtId="182" fontId="1" fillId="2" borderId="4" xfId="1" applyNumberFormat="1" applyFont="1" applyFill="1" applyBorder="1" applyAlignment="1">
      <alignment horizontal="right" vertical="center"/>
    </xf>
    <xf numFmtId="179" fontId="1" fillId="2" borderId="8" xfId="1" applyNumberFormat="1" applyFont="1" applyFill="1" applyBorder="1" applyAlignment="1">
      <alignment vertical="center"/>
    </xf>
    <xf numFmtId="179" fontId="1" fillId="2" borderId="4" xfId="1" applyNumberFormat="1" applyFont="1" applyFill="1" applyBorder="1" applyAlignment="1">
      <alignment vertical="center"/>
    </xf>
    <xf numFmtId="182" fontId="10" fillId="2" borderId="4" xfId="1" applyNumberFormat="1" applyFont="1" applyFill="1" applyBorder="1" applyAlignment="1">
      <alignment horizontal="right" vertical="center"/>
    </xf>
    <xf numFmtId="181" fontId="1" fillId="2" borderId="9" xfId="1" applyNumberFormat="1" applyFont="1" applyFill="1" applyBorder="1" applyAlignment="1">
      <alignment horizontal="right" vertical="center"/>
    </xf>
    <xf numFmtId="178" fontId="1" fillId="2" borderId="9" xfId="1" applyNumberFormat="1" applyFont="1" applyFill="1" applyBorder="1" applyAlignment="1">
      <alignment horizontal="right" vertical="center"/>
    </xf>
    <xf numFmtId="38" fontId="1" fillId="2" borderId="8" xfId="1" applyNumberFormat="1" applyFont="1" applyFill="1" applyBorder="1" applyAlignment="1">
      <alignment horizontal="right" vertical="center"/>
    </xf>
    <xf numFmtId="38" fontId="1" fillId="2" borderId="6" xfId="1" applyNumberFormat="1" applyFont="1" applyFill="1" applyBorder="1" applyAlignment="1">
      <alignment horizontal="right" vertical="center"/>
    </xf>
    <xf numFmtId="181" fontId="1" fillId="2" borderId="11" xfId="1" applyNumberFormat="1" applyFont="1" applyFill="1" applyBorder="1" applyAlignment="1">
      <alignment horizontal="right" vertical="center"/>
    </xf>
    <xf numFmtId="38" fontId="1" fillId="2" borderId="13" xfId="1" applyFont="1" applyFill="1" applyBorder="1" applyAlignment="1">
      <alignment horizontal="right" vertical="center"/>
    </xf>
    <xf numFmtId="180" fontId="1" fillId="2" borderId="10" xfId="1" applyNumberFormat="1" applyFont="1" applyFill="1" applyBorder="1" applyAlignment="1">
      <alignment horizontal="right" vertical="center"/>
    </xf>
    <xf numFmtId="182" fontId="1" fillId="2" borderId="10" xfId="1" applyNumberFormat="1" applyFont="1" applyFill="1" applyBorder="1" applyAlignment="1">
      <alignment horizontal="right" vertical="center"/>
    </xf>
    <xf numFmtId="179" fontId="1" fillId="2" borderId="3" xfId="0" applyNumberFormat="1" applyFont="1" applyFill="1" applyBorder="1" applyAlignment="1">
      <alignment vertical="center"/>
    </xf>
    <xf numFmtId="179" fontId="1" fillId="2" borderId="10" xfId="0" applyNumberFormat="1" applyFont="1" applyFill="1" applyBorder="1" applyAlignment="1">
      <alignment vertical="center"/>
    </xf>
    <xf numFmtId="182" fontId="10" fillId="2" borderId="10" xfId="1" applyNumberFormat="1" applyFont="1" applyFill="1" applyBorder="1" applyAlignment="1">
      <alignment horizontal="right" vertical="center"/>
    </xf>
    <xf numFmtId="178" fontId="1" fillId="2" borderId="11" xfId="1" applyNumberFormat="1" applyFont="1" applyFill="1" applyBorder="1" applyAlignment="1">
      <alignment horizontal="right" vertical="center"/>
    </xf>
    <xf numFmtId="38" fontId="1" fillId="2" borderId="3" xfId="1" applyNumberFormat="1" applyFont="1" applyFill="1" applyBorder="1" applyAlignment="1">
      <alignment horizontal="right" vertical="center"/>
    </xf>
    <xf numFmtId="38" fontId="1" fillId="2" borderId="11" xfId="1" applyNumberFormat="1" applyFont="1" applyFill="1" applyBorder="1" applyAlignment="1">
      <alignment horizontal="right" vertical="center"/>
    </xf>
    <xf numFmtId="38" fontId="5" fillId="2" borderId="7" xfId="1" applyFont="1" applyFill="1" applyBorder="1" applyAlignment="1">
      <alignment horizontal="distributed" vertical="center" justifyLastLine="1"/>
    </xf>
    <xf numFmtId="38" fontId="1" fillId="2" borderId="7" xfId="1" applyNumberFormat="1" applyFont="1" applyFill="1" applyBorder="1" applyAlignment="1">
      <alignment horizontal="right" vertical="center"/>
    </xf>
    <xf numFmtId="38" fontId="1" fillId="2" borderId="7" xfId="1" applyNumberFormat="1" applyFont="1" applyFill="1" applyBorder="1" applyAlignment="1">
      <alignment horizontal="right" vertical="center" shrinkToFit="1"/>
    </xf>
    <xf numFmtId="38" fontId="1" fillId="2" borderId="5" xfId="1" applyFont="1" applyFill="1" applyBorder="1" applyAlignment="1">
      <alignment horizontal="right" vertical="center"/>
    </xf>
    <xf numFmtId="180" fontId="1" fillId="2" borderId="2" xfId="1" applyNumberFormat="1" applyFont="1" applyFill="1" applyBorder="1" applyAlignment="1">
      <alignment horizontal="right" vertical="center"/>
    </xf>
    <xf numFmtId="182" fontId="1" fillId="2" borderId="2" xfId="1" applyNumberFormat="1" applyFont="1" applyFill="1" applyBorder="1" applyAlignment="1">
      <alignment horizontal="right" vertical="center"/>
    </xf>
    <xf numFmtId="179" fontId="1" fillId="2" borderId="0" xfId="0" applyNumberFormat="1" applyFont="1" applyFill="1" applyBorder="1" applyAlignment="1">
      <alignment vertical="center"/>
    </xf>
    <xf numFmtId="179" fontId="1" fillId="2" borderId="2" xfId="0" applyNumberFormat="1" applyFont="1" applyFill="1" applyBorder="1" applyAlignment="1">
      <alignment vertical="center"/>
    </xf>
    <xf numFmtId="182" fontId="10" fillId="2" borderId="2" xfId="1" applyNumberFormat="1" applyFont="1" applyFill="1" applyBorder="1" applyAlignment="1">
      <alignment horizontal="right" vertical="center"/>
    </xf>
    <xf numFmtId="181" fontId="1" fillId="2" borderId="7" xfId="1" applyNumberFormat="1" applyFont="1" applyFill="1" applyBorder="1" applyAlignment="1">
      <alignment horizontal="right" vertical="center"/>
    </xf>
    <xf numFmtId="178" fontId="1" fillId="2" borderId="7" xfId="1" applyNumberFormat="1" applyFont="1" applyFill="1" applyBorder="1" applyAlignment="1">
      <alignment horizontal="right" vertical="center"/>
    </xf>
    <xf numFmtId="38" fontId="1" fillId="2" borderId="0" xfId="1" applyNumberFormat="1" applyFont="1" applyFill="1" applyBorder="1" applyAlignment="1">
      <alignment horizontal="right" vertical="center"/>
    </xf>
    <xf numFmtId="38" fontId="1" fillId="2" borderId="5" xfId="1" applyNumberFormat="1" applyFont="1" applyFill="1" applyBorder="1" applyAlignment="1">
      <alignment horizontal="right" vertical="center"/>
    </xf>
    <xf numFmtId="180" fontId="1" fillId="2" borderId="0" xfId="1" applyNumberFormat="1" applyFont="1" applyFill="1" applyBorder="1" applyAlignment="1">
      <alignment horizontal="right" vertical="center"/>
    </xf>
    <xf numFmtId="179" fontId="1" fillId="2" borderId="0" xfId="1" applyNumberFormat="1" applyFont="1" applyFill="1" applyBorder="1" applyAlignment="1">
      <alignment vertical="center"/>
    </xf>
    <xf numFmtId="179" fontId="1" fillId="2" borderId="2" xfId="1" applyNumberFormat="1" applyFont="1" applyFill="1" applyBorder="1" applyAlignment="1">
      <alignment vertical="center"/>
    </xf>
    <xf numFmtId="38" fontId="4" fillId="2" borderId="11" xfId="1" applyFont="1" applyFill="1" applyBorder="1" applyAlignment="1">
      <alignment horizontal="right" vertical="center"/>
    </xf>
    <xf numFmtId="38" fontId="1" fillId="2" borderId="11" xfId="1" applyFont="1" applyFill="1" applyBorder="1" applyAlignment="1">
      <alignment horizontal="right" vertical="center" shrinkToFit="1"/>
    </xf>
    <xf numFmtId="180" fontId="1" fillId="2" borderId="4" xfId="1" applyNumberFormat="1" applyFont="1" applyFill="1" applyBorder="1" applyAlignment="1">
      <alignment horizontal="right" vertical="center"/>
    </xf>
    <xf numFmtId="180" fontId="1" fillId="2" borderId="3" xfId="1" applyNumberFormat="1" applyFont="1" applyFill="1" applyBorder="1" applyAlignment="1">
      <alignment horizontal="right" vertical="center"/>
    </xf>
    <xf numFmtId="179" fontId="1" fillId="2" borderId="3" xfId="0" applyNumberFormat="1" applyFont="1" applyFill="1" applyBorder="1" applyAlignment="1">
      <alignment horizontal="right" vertical="center"/>
    </xf>
    <xf numFmtId="179" fontId="1" fillId="2" borderId="10" xfId="0" applyNumberFormat="1" applyFont="1" applyFill="1" applyBorder="1" applyAlignment="1">
      <alignment horizontal="right" vertical="center"/>
    </xf>
    <xf numFmtId="179" fontId="1" fillId="2" borderId="8" xfId="0" applyNumberFormat="1" applyFont="1" applyFill="1" applyBorder="1" applyAlignment="1">
      <alignment horizontal="right" vertical="center"/>
    </xf>
    <xf numFmtId="182" fontId="5" fillId="2" borderId="8" xfId="0" applyNumberFormat="1" applyFont="1" applyFill="1" applyBorder="1" applyAlignment="1">
      <alignment horizontal="center" vertical="center"/>
    </xf>
    <xf numFmtId="182" fontId="5" fillId="2" borderId="1" xfId="0" applyNumberFormat="1" applyFont="1" applyFill="1" applyBorder="1" applyAlignment="1">
      <alignment horizontal="center" vertical="center"/>
    </xf>
    <xf numFmtId="181" fontId="4" fillId="2" borderId="9" xfId="0" applyNumberFormat="1" applyFont="1" applyFill="1" applyBorder="1" applyAlignment="1">
      <alignment horizontal="center" vertical="center"/>
    </xf>
    <xf numFmtId="181" fontId="4" fillId="2" borderId="12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8" fontId="4" fillId="2" borderId="6" xfId="0" applyNumberFormat="1" applyFont="1" applyFill="1" applyBorder="1" applyAlignment="1">
      <alignment horizontal="center" vertical="center"/>
    </xf>
    <xf numFmtId="178" fontId="4" fillId="2" borderId="14" xfId="0" applyNumberFormat="1" applyFont="1" applyFill="1" applyBorder="1" applyAlignment="1">
      <alignment horizontal="center" vertical="center"/>
    </xf>
    <xf numFmtId="178" fontId="4" fillId="2" borderId="9" xfId="0" applyNumberFormat="1" applyFont="1" applyFill="1" applyBorder="1" applyAlignment="1">
      <alignment horizontal="center" vertical="center"/>
    </xf>
    <xf numFmtId="178" fontId="4" fillId="2" borderId="12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8" fontId="5" fillId="2" borderId="16" xfId="1" applyFont="1" applyFill="1" applyBorder="1" applyAlignment="1">
      <alignment vertical="center" wrapText="1"/>
    </xf>
    <xf numFmtId="38" fontId="5" fillId="2" borderId="17" xfId="1" applyFont="1" applyFill="1" applyBorder="1" applyAlignment="1">
      <alignment vertical="center" wrapText="1"/>
    </xf>
    <xf numFmtId="38" fontId="5" fillId="2" borderId="18" xfId="1" applyFont="1" applyFill="1" applyBorder="1" applyAlignment="1">
      <alignment vertical="center" wrapText="1"/>
    </xf>
    <xf numFmtId="180" fontId="2" fillId="2" borderId="8" xfId="0" applyNumberFormat="1" applyFont="1" applyFill="1" applyBorder="1" applyAlignment="1">
      <alignment horizontal="center" vertical="center" wrapText="1"/>
    </xf>
    <xf numFmtId="180" fontId="2" fillId="2" borderId="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2" borderId="14" xfId="1" applyFont="1" applyFill="1" applyBorder="1" applyAlignment="1">
      <alignment horizontal="center" vertical="center"/>
    </xf>
    <xf numFmtId="177" fontId="3" fillId="2" borderId="8" xfId="1" applyNumberFormat="1" applyFont="1" applyFill="1" applyBorder="1" applyAlignment="1">
      <alignment horizontal="center" vertical="center" wrapText="1"/>
    </xf>
    <xf numFmtId="38" fontId="3" fillId="2" borderId="8" xfId="1" applyNumberFormat="1" applyFont="1" applyFill="1" applyBorder="1" applyAlignment="1">
      <alignment horizontal="center" vertical="center" wrapText="1"/>
    </xf>
    <xf numFmtId="38" fontId="1" fillId="2" borderId="1" xfId="0" applyNumberFormat="1" applyFont="1" applyFill="1" applyBorder="1" applyAlignment="1">
      <alignment horizontal="center" vertical="center" wrapText="1"/>
    </xf>
    <xf numFmtId="38" fontId="3" fillId="2" borderId="9" xfId="1" applyNumberFormat="1" applyFont="1" applyFill="1" applyBorder="1" applyAlignment="1">
      <alignment horizontal="center" vertical="center" wrapText="1"/>
    </xf>
    <xf numFmtId="38" fontId="1" fillId="2" borderId="12" xfId="0" applyNumberFormat="1" applyFont="1" applyFill="1" applyBorder="1" applyAlignment="1">
      <alignment horizontal="center" vertical="center" wrapText="1"/>
    </xf>
    <xf numFmtId="182" fontId="5" fillId="2" borderId="4" xfId="0" applyNumberFormat="1" applyFont="1" applyFill="1" applyBorder="1" applyAlignment="1">
      <alignment horizontal="center" vertical="center"/>
    </xf>
    <xf numFmtId="182" fontId="5" fillId="2" borderId="15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77" fontId="3" fillId="2" borderId="6" xfId="1" applyNumberFormat="1" applyFont="1" applyFill="1" applyBorder="1" applyAlignment="1">
      <alignment horizontal="center" vertical="center" wrapText="1"/>
    </xf>
    <xf numFmtId="177" fontId="3" fillId="2" borderId="4" xfId="1" applyNumberFormat="1" applyFont="1" applyFill="1" applyBorder="1" applyAlignment="1">
      <alignment horizontal="center" vertical="center" wrapText="1"/>
    </xf>
    <xf numFmtId="177" fontId="3" fillId="2" borderId="14" xfId="1" applyNumberFormat="1" applyFont="1" applyFill="1" applyBorder="1" applyAlignment="1">
      <alignment horizontal="center" vertical="center" wrapText="1"/>
    </xf>
    <xf numFmtId="177" fontId="3" fillId="2" borderId="15" xfId="1" applyNumberFormat="1" applyFont="1" applyFill="1" applyBorder="1" applyAlignment="1">
      <alignment horizontal="center" vertical="center" wrapText="1"/>
    </xf>
    <xf numFmtId="182" fontId="5" fillId="2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80" fontId="2" fillId="2" borderId="4" xfId="0" applyNumberFormat="1" applyFont="1" applyFill="1" applyBorder="1" applyAlignment="1">
      <alignment horizontal="center" vertical="center" wrapText="1"/>
    </xf>
    <xf numFmtId="180" fontId="2" fillId="2" borderId="15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38" fontId="3" fillId="2" borderId="9" xfId="1" applyFont="1" applyFill="1" applyBorder="1" applyAlignment="1">
      <alignment horizontal="center" vertical="center"/>
    </xf>
    <xf numFmtId="38" fontId="3" fillId="2" borderId="12" xfId="1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/>
    </xf>
    <xf numFmtId="38" fontId="3" fillId="2" borderId="8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4" xr:uid="{00000000-0005-0000-0000-000001000000}"/>
    <cellStyle name="通貨 2" xfId="2" xr:uid="{00000000-0005-0000-0000-000002000000}"/>
    <cellStyle name="通貨 3" xfId="5" xr:uid="{00000000-0005-0000-0000-000003000000}"/>
    <cellStyle name="標準" xfId="0" builtinId="0"/>
    <cellStyle name="標準 2" xfId="3" xr:uid="{00000000-0005-0000-0000-000005000000}"/>
  </cellStyles>
  <dxfs count="0"/>
  <tableStyles count="0" defaultTableStyle="TableStyleMedium9" defaultPivotStyle="PivotStyleLight16"/>
  <colors>
    <mruColors>
      <color rgb="FFBFBFBF"/>
      <color rgb="FFFFFF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8"/>
  <sheetViews>
    <sheetView tabSelected="1" zoomScale="70" zoomScaleNormal="70" zoomScaleSheetLayoutView="70" workbookViewId="0">
      <pane xSplit="1" topLeftCell="B1" activePane="topRight" state="frozen"/>
      <selection pane="topRight" activeCell="U42" sqref="U42"/>
    </sheetView>
  </sheetViews>
  <sheetFormatPr defaultColWidth="9" defaultRowHeight="13.5" x14ac:dyDescent="0.15"/>
  <cols>
    <col min="1" max="1" width="13.5" style="66" customWidth="1"/>
    <col min="2" max="2" width="9.5" style="47" customWidth="1"/>
    <col min="3" max="3" width="6.75" style="47" customWidth="1"/>
    <col min="4" max="4" width="9.5" style="47" customWidth="1"/>
    <col min="5" max="5" width="10" style="52" customWidth="1"/>
    <col min="6" max="6" width="9.5" style="47" customWidth="1"/>
    <col min="7" max="7" width="9.75" style="52" customWidth="1"/>
    <col min="8" max="8" width="9.375" style="53" customWidth="1"/>
    <col min="9" max="9" width="7.875" style="52" bestFit="1" customWidth="1"/>
    <col min="10" max="10" width="9.625" style="54" customWidth="1"/>
    <col min="11" max="11" width="10" style="52" customWidth="1"/>
    <col min="12" max="12" width="9.125" style="55" customWidth="1"/>
    <col min="13" max="13" width="8.5" style="55" customWidth="1"/>
    <col min="14" max="14" width="8.75" style="47" customWidth="1"/>
    <col min="15" max="15" width="10.25" style="52" customWidth="1"/>
    <col min="16" max="16" width="10.375" style="57" customWidth="1"/>
    <col min="17" max="17" width="8.75" style="65" customWidth="1"/>
    <col min="18" max="18" width="10" style="52" customWidth="1"/>
    <col min="19" max="19" width="9.75" style="55" customWidth="1"/>
    <col min="20" max="20" width="9.125" style="55" customWidth="1"/>
    <col min="21" max="21" width="9.875" style="47" customWidth="1"/>
    <col min="22" max="22" width="10.5" style="52" customWidth="1"/>
    <col min="23" max="23" width="9" style="57" customWidth="1"/>
    <col min="24" max="24" width="7.75" style="60" customWidth="1"/>
    <col min="25" max="25" width="6.5" style="60" customWidth="1"/>
    <col min="26" max="26" width="13.375" style="66" customWidth="1"/>
    <col min="27" max="27" width="9.5" style="52" customWidth="1"/>
    <col min="28" max="28" width="8" style="64" bestFit="1" customWidth="1"/>
    <col min="29" max="29" width="9.5" style="63" customWidth="1"/>
    <col min="30" max="30" width="9.5" style="7" customWidth="1"/>
    <col min="31" max="31" width="9.5" style="52" customWidth="1"/>
    <col min="32" max="32" width="9.75" style="64" customWidth="1"/>
    <col min="33" max="35" width="8.375" style="47" customWidth="1"/>
    <col min="36" max="36" width="10.75" style="47" customWidth="1"/>
    <col min="37" max="37" width="9.5" style="47" customWidth="1"/>
    <col min="38" max="16384" width="9" style="47"/>
  </cols>
  <sheetData>
    <row r="1" spans="1:41" s="42" customFormat="1" ht="22.5" customHeight="1" x14ac:dyDescent="0.15">
      <c r="A1" s="34" t="s">
        <v>56</v>
      </c>
      <c r="B1" s="35"/>
      <c r="C1" s="35"/>
      <c r="D1" s="35"/>
      <c r="E1" s="35"/>
      <c r="F1" s="35"/>
      <c r="G1" s="35"/>
      <c r="H1" s="74"/>
      <c r="I1" s="35"/>
      <c r="J1" s="35"/>
      <c r="K1" s="36"/>
      <c r="L1" s="37"/>
      <c r="M1" s="37"/>
      <c r="N1" s="36"/>
      <c r="O1" s="38"/>
      <c r="P1" s="39"/>
      <c r="Q1" s="40"/>
      <c r="R1" s="41"/>
      <c r="S1" s="37"/>
      <c r="T1" s="37"/>
      <c r="U1" s="36"/>
      <c r="V1" s="38"/>
      <c r="X1" s="43"/>
      <c r="Y1" s="1" t="s">
        <v>68</v>
      </c>
      <c r="Z1" s="34" t="s">
        <v>56</v>
      </c>
      <c r="AB1" s="39"/>
      <c r="AC1" s="72"/>
      <c r="AD1" s="73"/>
      <c r="AE1" s="44"/>
      <c r="AF1" s="39"/>
      <c r="AG1" s="34"/>
      <c r="AJ1" s="35"/>
      <c r="AK1" s="1" t="str">
        <f>Y1</f>
        <v>令和6年3月31日現在</v>
      </c>
      <c r="AL1" s="41"/>
      <c r="AN1" s="45"/>
      <c r="AO1" s="45"/>
    </row>
    <row r="2" spans="1:41" s="81" customFormat="1" ht="14.25" customHeight="1" x14ac:dyDescent="0.15">
      <c r="A2" s="148" t="s">
        <v>50</v>
      </c>
      <c r="B2" s="153" t="s">
        <v>23</v>
      </c>
      <c r="C2" s="153" t="s">
        <v>14</v>
      </c>
      <c r="D2" s="155" t="s">
        <v>53</v>
      </c>
      <c r="E2" s="135" t="s">
        <v>57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7"/>
      <c r="Z2" s="148" t="s">
        <v>50</v>
      </c>
      <c r="AA2" s="171" t="s">
        <v>1</v>
      </c>
      <c r="AB2" s="172"/>
      <c r="AC2" s="160" t="s">
        <v>2</v>
      </c>
      <c r="AD2" s="167"/>
      <c r="AE2" s="167"/>
      <c r="AF2" s="168"/>
      <c r="AG2" s="158" t="s">
        <v>0</v>
      </c>
      <c r="AH2" s="187"/>
      <c r="AI2" s="185"/>
      <c r="AJ2" s="180" t="s">
        <v>21</v>
      </c>
      <c r="AK2" s="155" t="s">
        <v>20</v>
      </c>
    </row>
    <row r="3" spans="1:41" s="81" customFormat="1" ht="14.25" customHeight="1" x14ac:dyDescent="0.15">
      <c r="A3" s="149"/>
      <c r="B3" s="154"/>
      <c r="C3" s="154"/>
      <c r="D3" s="156"/>
      <c r="E3" s="135" t="s">
        <v>51</v>
      </c>
      <c r="F3" s="136"/>
      <c r="G3" s="136"/>
      <c r="H3" s="136"/>
      <c r="I3" s="136"/>
      <c r="J3" s="136"/>
      <c r="K3" s="135" t="s">
        <v>63</v>
      </c>
      <c r="L3" s="136"/>
      <c r="M3" s="136"/>
      <c r="N3" s="136"/>
      <c r="O3" s="136"/>
      <c r="P3" s="136"/>
      <c r="Q3" s="137"/>
      <c r="R3" s="135" t="s">
        <v>52</v>
      </c>
      <c r="S3" s="136"/>
      <c r="T3" s="136"/>
      <c r="U3" s="136"/>
      <c r="V3" s="136"/>
      <c r="W3" s="136"/>
      <c r="X3" s="136"/>
      <c r="Y3" s="137"/>
      <c r="Z3" s="149"/>
      <c r="AA3" s="173"/>
      <c r="AB3" s="174"/>
      <c r="AC3" s="169"/>
      <c r="AD3" s="169"/>
      <c r="AE3" s="169"/>
      <c r="AF3" s="170"/>
      <c r="AG3" s="159"/>
      <c r="AH3" s="188"/>
      <c r="AI3" s="186"/>
      <c r="AJ3" s="181"/>
      <c r="AK3" s="144"/>
    </row>
    <row r="4" spans="1:41" s="81" customFormat="1" ht="20.25" customHeight="1" x14ac:dyDescent="0.15">
      <c r="A4" s="149"/>
      <c r="B4" s="154"/>
      <c r="C4" s="154"/>
      <c r="D4" s="156"/>
      <c r="E4" s="133" t="s">
        <v>58</v>
      </c>
      <c r="F4" s="178" t="s">
        <v>59</v>
      </c>
      <c r="G4" s="133" t="s">
        <v>71</v>
      </c>
      <c r="H4" s="151" t="s">
        <v>16</v>
      </c>
      <c r="I4" s="133" t="s">
        <v>6</v>
      </c>
      <c r="J4" s="151" t="s">
        <v>16</v>
      </c>
      <c r="K4" s="133" t="s">
        <v>4</v>
      </c>
      <c r="L4" s="142" t="s">
        <v>60</v>
      </c>
      <c r="M4" s="143"/>
      <c r="N4" s="144" t="s">
        <v>5</v>
      </c>
      <c r="O4" s="133" t="s">
        <v>6</v>
      </c>
      <c r="P4" s="129" t="s">
        <v>18</v>
      </c>
      <c r="Q4" s="131" t="s">
        <v>7</v>
      </c>
      <c r="R4" s="133" t="s">
        <v>17</v>
      </c>
      <c r="S4" s="142" t="s">
        <v>60</v>
      </c>
      <c r="T4" s="143"/>
      <c r="U4" s="144" t="s">
        <v>8</v>
      </c>
      <c r="V4" s="146" t="s">
        <v>6</v>
      </c>
      <c r="W4" s="129" t="s">
        <v>18</v>
      </c>
      <c r="X4" s="138" t="s">
        <v>7</v>
      </c>
      <c r="Y4" s="140" t="s">
        <v>19</v>
      </c>
      <c r="Z4" s="149"/>
      <c r="AA4" s="171" t="s">
        <v>11</v>
      </c>
      <c r="AB4" s="165" t="s">
        <v>18</v>
      </c>
      <c r="AC4" s="161" t="s">
        <v>65</v>
      </c>
      <c r="AD4" s="163" t="s">
        <v>64</v>
      </c>
      <c r="AE4" s="171" t="s">
        <v>6</v>
      </c>
      <c r="AF4" s="175" t="s">
        <v>18</v>
      </c>
      <c r="AG4" s="158" t="s">
        <v>9</v>
      </c>
      <c r="AH4" s="183" t="s">
        <v>10</v>
      </c>
      <c r="AI4" s="185" t="s">
        <v>3</v>
      </c>
      <c r="AJ4" s="181"/>
      <c r="AK4" s="144"/>
    </row>
    <row r="5" spans="1:41" s="81" customFormat="1" ht="22.5" customHeight="1" x14ac:dyDescent="0.15">
      <c r="A5" s="150"/>
      <c r="B5" s="154"/>
      <c r="C5" s="154"/>
      <c r="D5" s="157"/>
      <c r="E5" s="134"/>
      <c r="F5" s="179"/>
      <c r="G5" s="134"/>
      <c r="H5" s="152"/>
      <c r="I5" s="134"/>
      <c r="J5" s="152"/>
      <c r="K5" s="134"/>
      <c r="L5" s="31" t="s">
        <v>61</v>
      </c>
      <c r="M5" s="32" t="s">
        <v>62</v>
      </c>
      <c r="N5" s="145"/>
      <c r="O5" s="134"/>
      <c r="P5" s="130"/>
      <c r="Q5" s="132"/>
      <c r="R5" s="134"/>
      <c r="S5" s="31" t="s">
        <v>61</v>
      </c>
      <c r="T5" s="32" t="s">
        <v>62</v>
      </c>
      <c r="U5" s="145"/>
      <c r="V5" s="147"/>
      <c r="W5" s="130"/>
      <c r="X5" s="139"/>
      <c r="Y5" s="141"/>
      <c r="Z5" s="150"/>
      <c r="AA5" s="173"/>
      <c r="AB5" s="166"/>
      <c r="AC5" s="162"/>
      <c r="AD5" s="164"/>
      <c r="AE5" s="173"/>
      <c r="AF5" s="166"/>
      <c r="AG5" s="159"/>
      <c r="AH5" s="184"/>
      <c r="AI5" s="186"/>
      <c r="AJ5" s="182"/>
      <c r="AK5" s="154"/>
    </row>
    <row r="6" spans="1:41" ht="30" customHeight="1" x14ac:dyDescent="0.15">
      <c r="A6" s="84" t="s">
        <v>25</v>
      </c>
      <c r="B6" s="33">
        <v>2777328</v>
      </c>
      <c r="C6" s="33">
        <v>329</v>
      </c>
      <c r="D6" s="85">
        <v>1065008</v>
      </c>
      <c r="E6" s="86">
        <v>72623</v>
      </c>
      <c r="F6" s="87">
        <v>41635</v>
      </c>
      <c r="G6" s="86">
        <v>6811</v>
      </c>
      <c r="H6" s="87">
        <v>3905</v>
      </c>
      <c r="I6" s="86">
        <v>79434</v>
      </c>
      <c r="J6" s="87">
        <v>45540</v>
      </c>
      <c r="K6" s="86">
        <v>469900</v>
      </c>
      <c r="L6" s="89">
        <v>18358</v>
      </c>
      <c r="M6" s="90">
        <v>10942</v>
      </c>
      <c r="N6" s="33">
        <v>31317</v>
      </c>
      <c r="O6" s="86">
        <v>501217</v>
      </c>
      <c r="P6" s="91">
        <v>98.91223908637555</v>
      </c>
      <c r="Q6" s="92">
        <v>1523.4559270516718</v>
      </c>
      <c r="R6" s="86">
        <v>1499000</v>
      </c>
      <c r="S6" s="89">
        <v>55444</v>
      </c>
      <c r="T6" s="90">
        <v>21208</v>
      </c>
      <c r="U6" s="33">
        <v>368114</v>
      </c>
      <c r="V6" s="86">
        <v>1867114</v>
      </c>
      <c r="W6" s="88">
        <v>98.58374380985218</v>
      </c>
      <c r="X6" s="93">
        <v>5675.1185410334347</v>
      </c>
      <c r="Y6" s="93">
        <v>0.80354778902283885</v>
      </c>
      <c r="Z6" s="78" t="s">
        <v>25</v>
      </c>
      <c r="AA6" s="86">
        <v>318559</v>
      </c>
      <c r="AB6" s="88">
        <v>98.785029630020134</v>
      </c>
      <c r="AC6" s="94">
        <v>82735</v>
      </c>
      <c r="AD6" s="95">
        <v>113570</v>
      </c>
      <c r="AE6" s="86">
        <v>196305</v>
      </c>
      <c r="AF6" s="88">
        <v>106.99452777535537</v>
      </c>
      <c r="AG6" s="33">
        <v>580</v>
      </c>
      <c r="AH6" s="33">
        <v>1665</v>
      </c>
      <c r="AI6" s="33">
        <v>98696</v>
      </c>
      <c r="AJ6" s="33">
        <v>653787</v>
      </c>
      <c r="AK6" s="33">
        <v>286615</v>
      </c>
    </row>
    <row r="7" spans="1:41" ht="30" customHeight="1" x14ac:dyDescent="0.15">
      <c r="A7" s="46" t="s">
        <v>12</v>
      </c>
      <c r="B7" s="5">
        <v>2777328</v>
      </c>
      <c r="C7" s="5">
        <v>247</v>
      </c>
      <c r="D7" s="76" t="s">
        <v>54</v>
      </c>
      <c r="E7" s="30">
        <v>17671</v>
      </c>
      <c r="F7" s="75">
        <v>10538</v>
      </c>
      <c r="G7" s="70">
        <v>5041</v>
      </c>
      <c r="H7" s="75">
        <v>3006</v>
      </c>
      <c r="I7" s="30">
        <v>22712</v>
      </c>
      <c r="J7" s="29">
        <v>13544</v>
      </c>
      <c r="K7" s="30">
        <v>30814</v>
      </c>
      <c r="L7" s="71" t="s">
        <v>67</v>
      </c>
      <c r="M7" s="13" t="s">
        <v>22</v>
      </c>
      <c r="N7" s="17">
        <v>4789</v>
      </c>
      <c r="O7" s="30">
        <v>35603</v>
      </c>
      <c r="P7" s="79">
        <v>96.299802547942974</v>
      </c>
      <c r="Q7" s="15" t="s">
        <v>22</v>
      </c>
      <c r="R7" s="30">
        <v>206357</v>
      </c>
      <c r="S7" s="12" t="s">
        <v>22</v>
      </c>
      <c r="T7" s="12" t="s">
        <v>22</v>
      </c>
      <c r="U7" s="5">
        <v>127763</v>
      </c>
      <c r="V7" s="30">
        <v>334120</v>
      </c>
      <c r="W7" s="18">
        <v>94.99304866503094</v>
      </c>
      <c r="X7" s="19" t="s">
        <v>22</v>
      </c>
      <c r="Y7" s="19">
        <v>3.8095020921933256</v>
      </c>
      <c r="Z7" s="27" t="s">
        <v>12</v>
      </c>
      <c r="AA7" s="30">
        <v>119337</v>
      </c>
      <c r="AB7" s="18">
        <v>97.50710854005294</v>
      </c>
      <c r="AC7" s="22">
        <v>2407</v>
      </c>
      <c r="AD7" s="24">
        <v>3421</v>
      </c>
      <c r="AE7" s="30">
        <v>5828</v>
      </c>
      <c r="AF7" s="18">
        <v>95.322211318285895</v>
      </c>
      <c r="AG7" s="5">
        <v>15</v>
      </c>
      <c r="AH7" s="5">
        <v>137</v>
      </c>
      <c r="AI7" s="5">
        <v>3489</v>
      </c>
      <c r="AJ7" s="5">
        <v>41106</v>
      </c>
      <c r="AK7" s="5" t="s">
        <v>49</v>
      </c>
    </row>
    <row r="8" spans="1:41" ht="30" customHeight="1" x14ac:dyDescent="0.15">
      <c r="A8" s="78" t="s">
        <v>55</v>
      </c>
      <c r="B8" s="96" t="s">
        <v>22</v>
      </c>
      <c r="C8" s="96" t="s">
        <v>22</v>
      </c>
      <c r="D8" s="97">
        <v>4128958</v>
      </c>
      <c r="E8" s="97">
        <v>197074</v>
      </c>
      <c r="F8" s="98">
        <v>122380</v>
      </c>
      <c r="G8" s="97">
        <v>35892</v>
      </c>
      <c r="H8" s="98">
        <v>22369</v>
      </c>
      <c r="I8" s="97">
        <v>232966</v>
      </c>
      <c r="J8" s="98">
        <v>144749</v>
      </c>
      <c r="K8" s="97">
        <v>2103787</v>
      </c>
      <c r="L8" s="100">
        <v>49998</v>
      </c>
      <c r="M8" s="101">
        <v>25567</v>
      </c>
      <c r="N8" s="68">
        <v>220862</v>
      </c>
      <c r="O8" s="97">
        <v>2324649</v>
      </c>
      <c r="P8" s="102">
        <v>98.572455333575022</v>
      </c>
      <c r="Q8" s="96">
        <v>336.90565217391304</v>
      </c>
      <c r="R8" s="97">
        <v>5430222</v>
      </c>
      <c r="S8" s="100">
        <v>115091</v>
      </c>
      <c r="T8" s="100">
        <v>38983</v>
      </c>
      <c r="U8" s="68">
        <v>2726788</v>
      </c>
      <c r="V8" s="97">
        <v>8157010</v>
      </c>
      <c r="W8" s="99">
        <v>96.858784530019364</v>
      </c>
      <c r="X8" s="103">
        <v>1182.1753623188406</v>
      </c>
      <c r="Y8" s="103">
        <v>4.2417332583824443</v>
      </c>
      <c r="Z8" s="78" t="s">
        <v>55</v>
      </c>
      <c r="AA8" s="97">
        <v>2439880</v>
      </c>
      <c r="AB8" s="99">
        <v>97.89475795935563</v>
      </c>
      <c r="AC8" s="104">
        <v>157450</v>
      </c>
      <c r="AD8" s="105">
        <v>297155</v>
      </c>
      <c r="AE8" s="97">
        <v>454605</v>
      </c>
      <c r="AF8" s="99">
        <v>97.876073804551424</v>
      </c>
      <c r="AG8" s="68">
        <v>1569</v>
      </c>
      <c r="AH8" s="68">
        <v>6382</v>
      </c>
      <c r="AI8" s="68">
        <v>133275</v>
      </c>
      <c r="AJ8" s="68">
        <v>1753530</v>
      </c>
      <c r="AK8" s="68">
        <v>46329</v>
      </c>
    </row>
    <row r="9" spans="1:41" ht="30" customHeight="1" x14ac:dyDescent="0.15">
      <c r="A9" s="28" t="s">
        <v>26</v>
      </c>
      <c r="B9" s="3">
        <v>146428</v>
      </c>
      <c r="C9" s="4">
        <v>301</v>
      </c>
      <c r="D9" s="77">
        <v>155534</v>
      </c>
      <c r="E9" s="9">
        <v>7820</v>
      </c>
      <c r="F9" s="8">
        <v>4959</v>
      </c>
      <c r="G9" s="9">
        <v>1211</v>
      </c>
      <c r="H9" s="8">
        <v>768</v>
      </c>
      <c r="I9" s="9">
        <v>9031</v>
      </c>
      <c r="J9" s="8">
        <v>5727</v>
      </c>
      <c r="K9" s="9">
        <v>90184</v>
      </c>
      <c r="L9" s="48">
        <v>1332</v>
      </c>
      <c r="M9" s="49">
        <v>1160</v>
      </c>
      <c r="N9" s="4">
        <v>9590</v>
      </c>
      <c r="O9" s="9">
        <v>99774</v>
      </c>
      <c r="P9" s="80">
        <v>99.638491651354158</v>
      </c>
      <c r="Q9" s="16">
        <v>331.47508305647841</v>
      </c>
      <c r="R9" s="9">
        <v>234780</v>
      </c>
      <c r="S9" s="48">
        <v>2818</v>
      </c>
      <c r="T9" s="48">
        <v>1655</v>
      </c>
      <c r="U9" s="4">
        <v>130614</v>
      </c>
      <c r="V9" s="9">
        <v>365394</v>
      </c>
      <c r="W9" s="14">
        <v>98.517893397251484</v>
      </c>
      <c r="X9" s="20">
        <v>1213.9335548172758</v>
      </c>
      <c r="Y9" s="20">
        <v>5.1194272424132041</v>
      </c>
      <c r="Z9" s="28" t="s">
        <v>26</v>
      </c>
      <c r="AA9" s="9">
        <v>111496</v>
      </c>
      <c r="AB9" s="14">
        <v>98.625386996904027</v>
      </c>
      <c r="AC9" s="23">
        <v>4789</v>
      </c>
      <c r="AD9" s="25">
        <v>12430</v>
      </c>
      <c r="AE9" s="9">
        <v>17219</v>
      </c>
      <c r="AF9" s="14">
        <v>122.44186873355613</v>
      </c>
      <c r="AG9" s="4">
        <v>68</v>
      </c>
      <c r="AH9" s="4">
        <v>156</v>
      </c>
      <c r="AI9" s="4">
        <v>4135</v>
      </c>
      <c r="AJ9" s="4">
        <v>71291</v>
      </c>
      <c r="AK9" s="4">
        <v>982</v>
      </c>
    </row>
    <row r="10" spans="1:41" ht="30" customHeight="1" x14ac:dyDescent="0.15">
      <c r="A10" s="106" t="s">
        <v>27</v>
      </c>
      <c r="B10" s="107">
        <v>109018</v>
      </c>
      <c r="C10" s="107">
        <v>301</v>
      </c>
      <c r="D10" s="108">
        <v>152769</v>
      </c>
      <c r="E10" s="109">
        <v>8977</v>
      </c>
      <c r="F10" s="110">
        <v>5750</v>
      </c>
      <c r="G10" s="109">
        <v>1675</v>
      </c>
      <c r="H10" s="110">
        <v>1073</v>
      </c>
      <c r="I10" s="109">
        <v>10652</v>
      </c>
      <c r="J10" s="110">
        <v>6823</v>
      </c>
      <c r="K10" s="109">
        <v>103726</v>
      </c>
      <c r="L10" s="112">
        <v>1137</v>
      </c>
      <c r="M10" s="113">
        <v>1098</v>
      </c>
      <c r="N10" s="67">
        <v>12800</v>
      </c>
      <c r="O10" s="109">
        <v>116526</v>
      </c>
      <c r="P10" s="114">
        <v>99.410495064709053</v>
      </c>
      <c r="Q10" s="115">
        <v>387.12956810631232</v>
      </c>
      <c r="R10" s="109">
        <v>265298</v>
      </c>
      <c r="S10" s="112">
        <v>2487</v>
      </c>
      <c r="T10" s="112">
        <v>1814</v>
      </c>
      <c r="U10" s="67">
        <v>147309</v>
      </c>
      <c r="V10" s="109">
        <v>412607</v>
      </c>
      <c r="W10" s="111">
        <v>97.760734306659273</v>
      </c>
      <c r="X10" s="116">
        <v>1370.7873754152824</v>
      </c>
      <c r="Y10" s="116">
        <v>5.7532663106376454</v>
      </c>
      <c r="Z10" s="106" t="s">
        <v>27</v>
      </c>
      <c r="AA10" s="109">
        <v>134386</v>
      </c>
      <c r="AB10" s="111">
        <v>99.311985929336302</v>
      </c>
      <c r="AC10" s="117">
        <v>8080</v>
      </c>
      <c r="AD10" s="118">
        <v>14847</v>
      </c>
      <c r="AE10" s="109">
        <v>22927</v>
      </c>
      <c r="AF10" s="111">
        <v>108.5301775147929</v>
      </c>
      <c r="AG10" s="67">
        <v>49</v>
      </c>
      <c r="AH10" s="67">
        <v>320</v>
      </c>
      <c r="AI10" s="67">
        <v>5404</v>
      </c>
      <c r="AJ10" s="67">
        <v>77094</v>
      </c>
      <c r="AK10" s="67">
        <v>1469</v>
      </c>
    </row>
    <row r="11" spans="1:41" ht="30" customHeight="1" x14ac:dyDescent="0.15">
      <c r="A11" s="28" t="s">
        <v>28</v>
      </c>
      <c r="B11" s="3">
        <v>82668</v>
      </c>
      <c r="C11" s="4">
        <v>301</v>
      </c>
      <c r="D11" s="77">
        <v>203355</v>
      </c>
      <c r="E11" s="9">
        <v>8151</v>
      </c>
      <c r="F11" s="8">
        <v>5207</v>
      </c>
      <c r="G11" s="9">
        <v>2016</v>
      </c>
      <c r="H11" s="8">
        <v>1288</v>
      </c>
      <c r="I11" s="9">
        <v>10167</v>
      </c>
      <c r="J11" s="8">
        <v>6495</v>
      </c>
      <c r="K11" s="9">
        <v>91449</v>
      </c>
      <c r="L11" s="48">
        <v>1035</v>
      </c>
      <c r="M11" s="49">
        <v>545</v>
      </c>
      <c r="N11" s="4">
        <v>13356</v>
      </c>
      <c r="O11" s="9">
        <v>104805</v>
      </c>
      <c r="P11" s="80">
        <v>100.80505540166205</v>
      </c>
      <c r="Q11" s="16">
        <v>348.18936877076413</v>
      </c>
      <c r="R11" s="9">
        <v>223641</v>
      </c>
      <c r="S11" s="48">
        <v>2379</v>
      </c>
      <c r="T11" s="48">
        <v>803</v>
      </c>
      <c r="U11" s="4">
        <v>153328</v>
      </c>
      <c r="V11" s="9">
        <v>376969</v>
      </c>
      <c r="W11" s="14">
        <v>99.519521422216599</v>
      </c>
      <c r="X11" s="20">
        <v>1252.3887043189368</v>
      </c>
      <c r="Y11" s="20">
        <v>4.8542822926458662</v>
      </c>
      <c r="Z11" s="28" t="s">
        <v>28</v>
      </c>
      <c r="AA11" s="9">
        <v>112509</v>
      </c>
      <c r="AB11" s="14">
        <v>100.57659300579276</v>
      </c>
      <c r="AC11" s="23">
        <v>10917</v>
      </c>
      <c r="AD11" s="25">
        <v>17678</v>
      </c>
      <c r="AE11" s="9">
        <v>28595</v>
      </c>
      <c r="AF11" s="14">
        <v>84.336105704005192</v>
      </c>
      <c r="AG11" s="4">
        <v>86</v>
      </c>
      <c r="AH11" s="4">
        <v>202</v>
      </c>
      <c r="AI11" s="4">
        <v>2622</v>
      </c>
      <c r="AJ11" s="4">
        <v>71124</v>
      </c>
      <c r="AK11" s="4">
        <v>1663</v>
      </c>
    </row>
    <row r="12" spans="1:41" ht="30" customHeight="1" x14ac:dyDescent="0.15">
      <c r="A12" s="106" t="s">
        <v>29</v>
      </c>
      <c r="B12" s="107">
        <v>63769</v>
      </c>
      <c r="C12" s="107">
        <v>301</v>
      </c>
      <c r="D12" s="108">
        <v>119420</v>
      </c>
      <c r="E12" s="109">
        <v>4674</v>
      </c>
      <c r="F12" s="110">
        <v>2959</v>
      </c>
      <c r="G12" s="109">
        <v>930</v>
      </c>
      <c r="H12" s="110">
        <v>589</v>
      </c>
      <c r="I12" s="109">
        <v>5604</v>
      </c>
      <c r="J12" s="110">
        <v>3548</v>
      </c>
      <c r="K12" s="109">
        <v>50837</v>
      </c>
      <c r="L12" s="112">
        <v>787</v>
      </c>
      <c r="M12" s="113">
        <v>463</v>
      </c>
      <c r="N12" s="67">
        <v>5077</v>
      </c>
      <c r="O12" s="109">
        <v>55914</v>
      </c>
      <c r="P12" s="114">
        <v>99.962456422633423</v>
      </c>
      <c r="Q12" s="115">
        <v>185.76079734219269</v>
      </c>
      <c r="R12" s="109">
        <v>128855</v>
      </c>
      <c r="S12" s="112">
        <v>1795</v>
      </c>
      <c r="T12" s="112">
        <v>775</v>
      </c>
      <c r="U12" s="67">
        <v>60196</v>
      </c>
      <c r="V12" s="109">
        <v>189051</v>
      </c>
      <c r="W12" s="111">
        <v>98.703109092332994</v>
      </c>
      <c r="X12" s="116">
        <v>628.07641196013287</v>
      </c>
      <c r="Y12" s="116">
        <v>2.6268758337038682</v>
      </c>
      <c r="Z12" s="106" t="s">
        <v>29</v>
      </c>
      <c r="AA12" s="109">
        <v>54396</v>
      </c>
      <c r="AB12" s="111">
        <v>100.96143138201121</v>
      </c>
      <c r="AC12" s="117">
        <v>2347</v>
      </c>
      <c r="AD12" s="118">
        <v>9572</v>
      </c>
      <c r="AE12" s="109">
        <v>11919</v>
      </c>
      <c r="AF12" s="111">
        <v>96.690192260890726</v>
      </c>
      <c r="AG12" s="67">
        <v>52</v>
      </c>
      <c r="AH12" s="67">
        <v>154</v>
      </c>
      <c r="AI12" s="67">
        <v>2927</v>
      </c>
      <c r="AJ12" s="67">
        <v>78463</v>
      </c>
      <c r="AK12" s="67">
        <v>807</v>
      </c>
    </row>
    <row r="13" spans="1:41" ht="30" customHeight="1" x14ac:dyDescent="0.15">
      <c r="A13" s="28" t="s">
        <v>30</v>
      </c>
      <c r="B13" s="3">
        <v>115430</v>
      </c>
      <c r="C13" s="4">
        <v>301</v>
      </c>
      <c r="D13" s="77">
        <v>111733</v>
      </c>
      <c r="E13" s="9">
        <v>6115</v>
      </c>
      <c r="F13" s="8">
        <v>3735</v>
      </c>
      <c r="G13" s="9">
        <v>1030</v>
      </c>
      <c r="H13" s="8">
        <v>629</v>
      </c>
      <c r="I13" s="9">
        <v>7145</v>
      </c>
      <c r="J13" s="8">
        <v>4364</v>
      </c>
      <c r="K13" s="9">
        <v>60616</v>
      </c>
      <c r="L13" s="48">
        <v>741</v>
      </c>
      <c r="M13" s="49">
        <v>413</v>
      </c>
      <c r="N13" s="4">
        <v>5977</v>
      </c>
      <c r="O13" s="9">
        <v>66593</v>
      </c>
      <c r="P13" s="80">
        <v>98.257443857526482</v>
      </c>
      <c r="Q13" s="16">
        <v>221.23920265780731</v>
      </c>
      <c r="R13" s="9">
        <v>142752</v>
      </c>
      <c r="S13" s="48">
        <v>1512</v>
      </c>
      <c r="T13" s="48">
        <v>652</v>
      </c>
      <c r="U13" s="4">
        <v>89914</v>
      </c>
      <c r="V13" s="9">
        <v>232666</v>
      </c>
      <c r="W13" s="14">
        <v>98.44129469007828</v>
      </c>
      <c r="X13" s="20">
        <v>772.97674418604652</v>
      </c>
      <c r="Y13" s="20">
        <v>2.8513689061006398</v>
      </c>
      <c r="Z13" s="28" t="s">
        <v>30</v>
      </c>
      <c r="AA13" s="9">
        <v>75202</v>
      </c>
      <c r="AB13" s="14">
        <v>96.685523270763696</v>
      </c>
      <c r="AC13" s="23">
        <v>5016</v>
      </c>
      <c r="AD13" s="25">
        <v>8328</v>
      </c>
      <c r="AE13" s="9">
        <v>13344</v>
      </c>
      <c r="AF13" s="14">
        <v>90.602933188484528</v>
      </c>
      <c r="AG13" s="4">
        <v>59</v>
      </c>
      <c r="AH13" s="4">
        <v>191</v>
      </c>
      <c r="AI13" s="4">
        <v>6208</v>
      </c>
      <c r="AJ13" s="4">
        <v>73474</v>
      </c>
      <c r="AK13" s="4">
        <v>1655</v>
      </c>
    </row>
    <row r="14" spans="1:41" ht="30" customHeight="1" x14ac:dyDescent="0.15">
      <c r="A14" s="106" t="s">
        <v>31</v>
      </c>
      <c r="B14" s="107">
        <v>79602</v>
      </c>
      <c r="C14" s="107">
        <v>278</v>
      </c>
      <c r="D14" s="108">
        <v>121731</v>
      </c>
      <c r="E14" s="109">
        <v>5003</v>
      </c>
      <c r="F14" s="110">
        <v>3054</v>
      </c>
      <c r="G14" s="109">
        <v>1085</v>
      </c>
      <c r="H14" s="110">
        <v>662</v>
      </c>
      <c r="I14" s="109">
        <v>6088</v>
      </c>
      <c r="J14" s="110">
        <v>3716</v>
      </c>
      <c r="K14" s="109">
        <v>52717</v>
      </c>
      <c r="L14" s="112">
        <v>780</v>
      </c>
      <c r="M14" s="113">
        <v>795</v>
      </c>
      <c r="N14" s="67">
        <v>4961</v>
      </c>
      <c r="O14" s="109">
        <v>57678</v>
      </c>
      <c r="P14" s="114">
        <v>91.455119158989646</v>
      </c>
      <c r="Q14" s="115">
        <v>207.4748201438849</v>
      </c>
      <c r="R14" s="109">
        <v>133667</v>
      </c>
      <c r="S14" s="112">
        <v>1673</v>
      </c>
      <c r="T14" s="112">
        <v>1292</v>
      </c>
      <c r="U14" s="67">
        <v>56959</v>
      </c>
      <c r="V14" s="109">
        <v>190626</v>
      </c>
      <c r="W14" s="111">
        <v>89.942531447282747</v>
      </c>
      <c r="X14" s="116">
        <v>685.70503597122297</v>
      </c>
      <c r="Y14" s="116">
        <v>2.9429400685460214</v>
      </c>
      <c r="Z14" s="106" t="s">
        <v>31</v>
      </c>
      <c r="AA14" s="109">
        <v>58526</v>
      </c>
      <c r="AB14" s="111">
        <v>95.376692795332701</v>
      </c>
      <c r="AC14" s="117">
        <v>4267</v>
      </c>
      <c r="AD14" s="118">
        <v>13218</v>
      </c>
      <c r="AE14" s="109">
        <v>17485</v>
      </c>
      <c r="AF14" s="111">
        <v>127.85171102661596</v>
      </c>
      <c r="AG14" s="67">
        <v>39</v>
      </c>
      <c r="AH14" s="67">
        <v>166</v>
      </c>
      <c r="AI14" s="67">
        <v>3749</v>
      </c>
      <c r="AJ14" s="67">
        <v>66431</v>
      </c>
      <c r="AK14" s="67">
        <v>1221</v>
      </c>
    </row>
    <row r="15" spans="1:41" ht="30" customHeight="1" x14ac:dyDescent="0.15">
      <c r="A15" s="28" t="s">
        <v>32</v>
      </c>
      <c r="B15" s="3">
        <v>59331</v>
      </c>
      <c r="C15" s="4">
        <v>301</v>
      </c>
      <c r="D15" s="77">
        <v>129268</v>
      </c>
      <c r="E15" s="9">
        <v>3542</v>
      </c>
      <c r="F15" s="8">
        <v>2099</v>
      </c>
      <c r="G15" s="9">
        <v>410</v>
      </c>
      <c r="H15" s="8">
        <v>243</v>
      </c>
      <c r="I15" s="9">
        <v>3952</v>
      </c>
      <c r="J15" s="8">
        <v>2342</v>
      </c>
      <c r="K15" s="9">
        <v>35785</v>
      </c>
      <c r="L15" s="48">
        <v>394</v>
      </c>
      <c r="M15" s="49">
        <v>380</v>
      </c>
      <c r="N15" s="4">
        <v>1196</v>
      </c>
      <c r="O15" s="9">
        <v>36981</v>
      </c>
      <c r="P15" s="80">
        <v>97.356851388706062</v>
      </c>
      <c r="Q15" s="16">
        <v>122.86046511627907</v>
      </c>
      <c r="R15" s="9">
        <v>87303</v>
      </c>
      <c r="S15" s="48">
        <v>948</v>
      </c>
      <c r="T15" s="48">
        <v>635</v>
      </c>
      <c r="U15" s="4">
        <v>26515</v>
      </c>
      <c r="V15" s="9">
        <v>113818</v>
      </c>
      <c r="W15" s="14">
        <v>96.350599768050188</v>
      </c>
      <c r="X15" s="20">
        <v>378.13289036544853</v>
      </c>
      <c r="Y15" s="20">
        <v>1.7598453807499033</v>
      </c>
      <c r="Z15" s="28" t="s">
        <v>32</v>
      </c>
      <c r="AA15" s="9">
        <v>30994</v>
      </c>
      <c r="AB15" s="14">
        <v>100.56456846203763</v>
      </c>
      <c r="AC15" s="23">
        <v>2618</v>
      </c>
      <c r="AD15" s="25">
        <v>5164</v>
      </c>
      <c r="AE15" s="9">
        <v>7782</v>
      </c>
      <c r="AF15" s="14">
        <v>93.488707352234499</v>
      </c>
      <c r="AG15" s="4">
        <v>43</v>
      </c>
      <c r="AH15" s="4">
        <v>155</v>
      </c>
      <c r="AI15" s="4">
        <v>3237</v>
      </c>
      <c r="AJ15" s="4">
        <v>70974</v>
      </c>
      <c r="AK15" s="4">
        <v>1107</v>
      </c>
    </row>
    <row r="16" spans="1:41" ht="30" customHeight="1" x14ac:dyDescent="0.15">
      <c r="A16" s="106" t="s">
        <v>33</v>
      </c>
      <c r="B16" s="107">
        <v>86264</v>
      </c>
      <c r="C16" s="107">
        <v>301</v>
      </c>
      <c r="D16" s="108">
        <v>190031</v>
      </c>
      <c r="E16" s="109">
        <v>9365</v>
      </c>
      <c r="F16" s="119">
        <v>6064</v>
      </c>
      <c r="G16" s="109">
        <v>2686</v>
      </c>
      <c r="H16" s="110">
        <v>1739</v>
      </c>
      <c r="I16" s="109">
        <v>12051</v>
      </c>
      <c r="J16" s="110">
        <v>7803</v>
      </c>
      <c r="K16" s="109">
        <v>117566</v>
      </c>
      <c r="L16" s="112">
        <v>2796</v>
      </c>
      <c r="M16" s="113">
        <v>1193</v>
      </c>
      <c r="N16" s="67">
        <v>22480</v>
      </c>
      <c r="O16" s="109">
        <v>140046</v>
      </c>
      <c r="P16" s="114">
        <v>98.653817705361476</v>
      </c>
      <c r="Q16" s="115">
        <v>465.26910299003322</v>
      </c>
      <c r="R16" s="109">
        <v>260233</v>
      </c>
      <c r="S16" s="112">
        <v>5962</v>
      </c>
      <c r="T16" s="112">
        <v>1667</v>
      </c>
      <c r="U16" s="67">
        <v>220461</v>
      </c>
      <c r="V16" s="109">
        <v>480694</v>
      </c>
      <c r="W16" s="111">
        <v>96.055615836685433</v>
      </c>
      <c r="X16" s="116">
        <v>1596.9900332225914</v>
      </c>
      <c r="Y16" s="116">
        <v>4.8457056451612903</v>
      </c>
      <c r="Z16" s="106" t="s">
        <v>33</v>
      </c>
      <c r="AA16" s="109">
        <v>166479</v>
      </c>
      <c r="AB16" s="111">
        <v>98.184102195119067</v>
      </c>
      <c r="AC16" s="117">
        <v>8738</v>
      </c>
      <c r="AD16" s="118">
        <v>9792</v>
      </c>
      <c r="AE16" s="109">
        <v>18530</v>
      </c>
      <c r="AF16" s="111">
        <v>102.07116888839924</v>
      </c>
      <c r="AG16" s="67">
        <v>71</v>
      </c>
      <c r="AH16" s="67">
        <v>508</v>
      </c>
      <c r="AI16" s="67">
        <v>9326</v>
      </c>
      <c r="AJ16" s="67">
        <v>84075</v>
      </c>
      <c r="AK16" s="67">
        <v>1682</v>
      </c>
    </row>
    <row r="17" spans="1:41" ht="30" customHeight="1" x14ac:dyDescent="0.15">
      <c r="A17" s="28" t="s">
        <v>34</v>
      </c>
      <c r="B17" s="3">
        <v>83172</v>
      </c>
      <c r="C17" s="4">
        <v>301</v>
      </c>
      <c r="D17" s="77">
        <v>90530</v>
      </c>
      <c r="E17" s="9">
        <v>3814</v>
      </c>
      <c r="F17" s="8">
        <v>2221</v>
      </c>
      <c r="G17" s="9">
        <v>581</v>
      </c>
      <c r="H17" s="8">
        <v>338</v>
      </c>
      <c r="I17" s="9">
        <v>4395</v>
      </c>
      <c r="J17" s="8">
        <v>2559</v>
      </c>
      <c r="K17" s="9">
        <v>36483</v>
      </c>
      <c r="L17" s="48">
        <v>556</v>
      </c>
      <c r="M17" s="49">
        <v>579</v>
      </c>
      <c r="N17" s="4">
        <v>2433</v>
      </c>
      <c r="O17" s="9">
        <v>38916</v>
      </c>
      <c r="P17" s="80">
        <v>102.11493046444502</v>
      </c>
      <c r="Q17" s="16">
        <v>129.28903654485049</v>
      </c>
      <c r="R17" s="9">
        <v>91312</v>
      </c>
      <c r="S17" s="48">
        <v>1267</v>
      </c>
      <c r="T17" s="48">
        <v>879</v>
      </c>
      <c r="U17" s="4">
        <v>34327</v>
      </c>
      <c r="V17" s="9">
        <v>125639</v>
      </c>
      <c r="W17" s="14">
        <v>100.85572315028135</v>
      </c>
      <c r="X17" s="20">
        <v>417.40531561461796</v>
      </c>
      <c r="Y17" s="20">
        <v>1.7664285915136517</v>
      </c>
      <c r="Z17" s="28" t="s">
        <v>34</v>
      </c>
      <c r="AA17" s="9">
        <v>36855</v>
      </c>
      <c r="AB17" s="14">
        <v>109.40097364046544</v>
      </c>
      <c r="AC17" s="23">
        <v>4278</v>
      </c>
      <c r="AD17" s="25">
        <v>6981</v>
      </c>
      <c r="AE17" s="9">
        <v>11259</v>
      </c>
      <c r="AF17" s="14">
        <v>100.77873254564985</v>
      </c>
      <c r="AG17" s="4">
        <v>54</v>
      </c>
      <c r="AH17" s="4">
        <v>299</v>
      </c>
      <c r="AI17" s="4">
        <v>6956</v>
      </c>
      <c r="AJ17" s="4">
        <v>77114</v>
      </c>
      <c r="AK17" s="4">
        <v>1255</v>
      </c>
    </row>
    <row r="18" spans="1:41" ht="30" customHeight="1" x14ac:dyDescent="0.15">
      <c r="A18" s="106" t="s">
        <v>35</v>
      </c>
      <c r="B18" s="107">
        <v>96127</v>
      </c>
      <c r="C18" s="107">
        <v>301</v>
      </c>
      <c r="D18" s="108">
        <v>127292</v>
      </c>
      <c r="E18" s="109">
        <v>9885</v>
      </c>
      <c r="F18" s="110">
        <v>6034</v>
      </c>
      <c r="G18" s="109">
        <v>1773</v>
      </c>
      <c r="H18" s="110">
        <v>1082</v>
      </c>
      <c r="I18" s="109">
        <v>11658</v>
      </c>
      <c r="J18" s="110">
        <v>7116</v>
      </c>
      <c r="K18" s="109">
        <v>99410</v>
      </c>
      <c r="L18" s="112">
        <v>4888</v>
      </c>
      <c r="M18" s="113">
        <v>1449</v>
      </c>
      <c r="N18" s="67">
        <v>8524</v>
      </c>
      <c r="O18" s="109">
        <v>107934</v>
      </c>
      <c r="P18" s="114">
        <v>96.491980904360886</v>
      </c>
      <c r="Q18" s="115">
        <v>358.5847176079734</v>
      </c>
      <c r="R18" s="109">
        <v>268209</v>
      </c>
      <c r="S18" s="112">
        <v>11589</v>
      </c>
      <c r="T18" s="112">
        <v>2072</v>
      </c>
      <c r="U18" s="67">
        <v>100553</v>
      </c>
      <c r="V18" s="109">
        <v>368762</v>
      </c>
      <c r="W18" s="111">
        <v>94.664558229323376</v>
      </c>
      <c r="X18" s="116">
        <v>1225.1229235880398</v>
      </c>
      <c r="Y18" s="116">
        <v>3.4489524878413769</v>
      </c>
      <c r="Z18" s="106" t="s">
        <v>35</v>
      </c>
      <c r="AA18" s="109">
        <v>100962</v>
      </c>
      <c r="AB18" s="111">
        <v>95.637841370882953</v>
      </c>
      <c r="AC18" s="117">
        <v>6111</v>
      </c>
      <c r="AD18" s="118">
        <v>16944</v>
      </c>
      <c r="AE18" s="109">
        <v>23055</v>
      </c>
      <c r="AF18" s="111">
        <v>95.616290643662907</v>
      </c>
      <c r="AG18" s="67">
        <v>73</v>
      </c>
      <c r="AH18" s="67">
        <v>319</v>
      </c>
      <c r="AI18" s="67">
        <v>5341</v>
      </c>
      <c r="AJ18" s="67">
        <v>81023</v>
      </c>
      <c r="AK18" s="67">
        <v>1503</v>
      </c>
    </row>
    <row r="19" spans="1:41" ht="30" customHeight="1" x14ac:dyDescent="0.15">
      <c r="A19" s="28" t="s">
        <v>36</v>
      </c>
      <c r="B19" s="3">
        <v>186419</v>
      </c>
      <c r="C19" s="4">
        <v>301</v>
      </c>
      <c r="D19" s="77">
        <v>139565</v>
      </c>
      <c r="E19" s="9">
        <v>8082</v>
      </c>
      <c r="F19" s="8">
        <v>4909</v>
      </c>
      <c r="G19" s="9">
        <v>1111</v>
      </c>
      <c r="H19" s="8">
        <v>675</v>
      </c>
      <c r="I19" s="9">
        <v>9193</v>
      </c>
      <c r="J19" s="8">
        <v>5584</v>
      </c>
      <c r="K19" s="9">
        <v>87214</v>
      </c>
      <c r="L19" s="48">
        <v>1555</v>
      </c>
      <c r="M19" s="49">
        <v>756</v>
      </c>
      <c r="N19" s="4">
        <v>6811</v>
      </c>
      <c r="O19" s="9">
        <v>94025</v>
      </c>
      <c r="P19" s="80">
        <v>98.433852241915389</v>
      </c>
      <c r="Q19" s="16">
        <v>312.37541528239205</v>
      </c>
      <c r="R19" s="9">
        <v>221930</v>
      </c>
      <c r="S19" s="48">
        <v>3277</v>
      </c>
      <c r="T19" s="48">
        <v>1111</v>
      </c>
      <c r="U19" s="4">
        <v>98393</v>
      </c>
      <c r="V19" s="9">
        <v>320323</v>
      </c>
      <c r="W19" s="14">
        <v>96.240779966049246</v>
      </c>
      <c r="X19" s="20">
        <v>1064.1960132890365</v>
      </c>
      <c r="Y19" s="20">
        <v>4.5238249915263813</v>
      </c>
      <c r="Z19" s="28" t="s">
        <v>36</v>
      </c>
      <c r="AA19" s="9">
        <v>108171</v>
      </c>
      <c r="AB19" s="14">
        <v>96.152854692041714</v>
      </c>
      <c r="AC19" s="23">
        <v>7906</v>
      </c>
      <c r="AD19" s="25">
        <v>14385</v>
      </c>
      <c r="AE19" s="9">
        <v>22291</v>
      </c>
      <c r="AF19" s="14">
        <v>99.753870938870492</v>
      </c>
      <c r="AG19" s="4">
        <v>99</v>
      </c>
      <c r="AH19" s="4">
        <v>565</v>
      </c>
      <c r="AI19" s="4">
        <v>9579</v>
      </c>
      <c r="AJ19" s="4">
        <v>63819</v>
      </c>
      <c r="AK19" s="4">
        <v>2090</v>
      </c>
    </row>
    <row r="20" spans="1:41" ht="30" customHeight="1" x14ac:dyDescent="0.15">
      <c r="A20" s="106" t="s">
        <v>37</v>
      </c>
      <c r="B20" s="107">
        <v>176060</v>
      </c>
      <c r="C20" s="107">
        <v>301</v>
      </c>
      <c r="D20" s="108">
        <v>176498</v>
      </c>
      <c r="E20" s="109">
        <v>10316</v>
      </c>
      <c r="F20" s="110">
        <v>5967</v>
      </c>
      <c r="G20" s="109">
        <v>1615</v>
      </c>
      <c r="H20" s="110">
        <v>934</v>
      </c>
      <c r="I20" s="109">
        <v>11931</v>
      </c>
      <c r="J20" s="110">
        <v>6901</v>
      </c>
      <c r="K20" s="109">
        <v>95879</v>
      </c>
      <c r="L20" s="120">
        <v>3510</v>
      </c>
      <c r="M20" s="121">
        <v>801</v>
      </c>
      <c r="N20" s="67">
        <v>9049</v>
      </c>
      <c r="O20" s="109">
        <v>104928</v>
      </c>
      <c r="P20" s="114">
        <v>98.4888021175543</v>
      </c>
      <c r="Q20" s="115">
        <v>348.59800664451825</v>
      </c>
      <c r="R20" s="109">
        <v>277778</v>
      </c>
      <c r="S20" s="120">
        <v>8707</v>
      </c>
      <c r="T20" s="121">
        <v>1152</v>
      </c>
      <c r="U20" s="67">
        <v>123590</v>
      </c>
      <c r="V20" s="109">
        <v>401368</v>
      </c>
      <c r="W20" s="111">
        <v>96.65858304655346</v>
      </c>
      <c r="X20" s="116">
        <v>1333.4485049833886</v>
      </c>
      <c r="Y20" s="116">
        <v>3.8379773948631644</v>
      </c>
      <c r="Z20" s="106" t="s">
        <v>37</v>
      </c>
      <c r="AA20" s="109">
        <v>114029</v>
      </c>
      <c r="AB20" s="111">
        <v>98.377189198516092</v>
      </c>
      <c r="AC20" s="117">
        <v>6446</v>
      </c>
      <c r="AD20" s="118">
        <v>13579</v>
      </c>
      <c r="AE20" s="109">
        <v>20025</v>
      </c>
      <c r="AF20" s="111">
        <v>90.024276209314863</v>
      </c>
      <c r="AG20" s="67">
        <v>39</v>
      </c>
      <c r="AH20" s="67">
        <v>129</v>
      </c>
      <c r="AI20" s="67">
        <v>4760</v>
      </c>
      <c r="AJ20" s="67">
        <v>78141</v>
      </c>
      <c r="AK20" s="67">
        <v>2583</v>
      </c>
    </row>
    <row r="21" spans="1:41" ht="30" customHeight="1" x14ac:dyDescent="0.15">
      <c r="A21" s="28" t="s">
        <v>38</v>
      </c>
      <c r="B21" s="3">
        <v>86491</v>
      </c>
      <c r="C21" s="4">
        <v>301</v>
      </c>
      <c r="D21" s="77">
        <v>146248</v>
      </c>
      <c r="E21" s="9">
        <v>9811</v>
      </c>
      <c r="F21" s="8">
        <v>5940</v>
      </c>
      <c r="G21" s="9">
        <v>1595</v>
      </c>
      <c r="H21" s="8">
        <v>966</v>
      </c>
      <c r="I21" s="9">
        <v>11406</v>
      </c>
      <c r="J21" s="8">
        <v>6906</v>
      </c>
      <c r="K21" s="9">
        <v>87135</v>
      </c>
      <c r="L21" s="48">
        <v>3070</v>
      </c>
      <c r="M21" s="49">
        <v>1759</v>
      </c>
      <c r="N21" s="4">
        <v>6511</v>
      </c>
      <c r="O21" s="9">
        <v>93646</v>
      </c>
      <c r="P21" s="80">
        <v>97.756667884545124</v>
      </c>
      <c r="Q21" s="16">
        <v>311.11627906976742</v>
      </c>
      <c r="R21" s="9">
        <v>236477</v>
      </c>
      <c r="S21" s="48">
        <v>8032</v>
      </c>
      <c r="T21" s="48">
        <v>2924</v>
      </c>
      <c r="U21" s="4">
        <v>101145</v>
      </c>
      <c r="V21" s="9">
        <v>337622</v>
      </c>
      <c r="W21" s="14">
        <v>94.353680280359725</v>
      </c>
      <c r="X21" s="20">
        <v>1121.6677740863788</v>
      </c>
      <c r="Y21" s="20">
        <v>3.763188693335711</v>
      </c>
      <c r="Z21" s="28" t="s">
        <v>38</v>
      </c>
      <c r="AA21" s="9">
        <v>93868</v>
      </c>
      <c r="AB21" s="14">
        <v>94.352974287839501</v>
      </c>
      <c r="AC21" s="23">
        <v>6321</v>
      </c>
      <c r="AD21" s="25">
        <v>14708</v>
      </c>
      <c r="AE21" s="9">
        <v>21029</v>
      </c>
      <c r="AF21" s="14">
        <v>105.0609512390088</v>
      </c>
      <c r="AG21" s="4">
        <v>63</v>
      </c>
      <c r="AH21" s="4">
        <v>228</v>
      </c>
      <c r="AI21" s="4">
        <v>3788</v>
      </c>
      <c r="AJ21" s="4">
        <v>70913</v>
      </c>
      <c r="AK21" s="4">
        <v>1229</v>
      </c>
    </row>
    <row r="22" spans="1:41" ht="30" customHeight="1" x14ac:dyDescent="0.15">
      <c r="A22" s="106" t="s">
        <v>39</v>
      </c>
      <c r="B22" s="107">
        <v>126723</v>
      </c>
      <c r="C22" s="107">
        <v>301</v>
      </c>
      <c r="D22" s="108">
        <v>133781</v>
      </c>
      <c r="E22" s="109">
        <v>4592</v>
      </c>
      <c r="F22" s="110">
        <v>2849</v>
      </c>
      <c r="G22" s="109">
        <v>746</v>
      </c>
      <c r="H22" s="110">
        <v>463</v>
      </c>
      <c r="I22" s="109">
        <v>5338</v>
      </c>
      <c r="J22" s="110">
        <v>3312</v>
      </c>
      <c r="K22" s="109">
        <v>44972</v>
      </c>
      <c r="L22" s="112">
        <v>499</v>
      </c>
      <c r="M22" s="113">
        <v>674</v>
      </c>
      <c r="N22" s="67">
        <v>2884</v>
      </c>
      <c r="O22" s="109">
        <v>47856</v>
      </c>
      <c r="P22" s="114">
        <v>97.49419386383083</v>
      </c>
      <c r="Q22" s="115">
        <v>158.99003322259136</v>
      </c>
      <c r="R22" s="109">
        <v>124797</v>
      </c>
      <c r="S22" s="112">
        <v>1092</v>
      </c>
      <c r="T22" s="112">
        <v>971</v>
      </c>
      <c r="U22" s="67">
        <v>44990</v>
      </c>
      <c r="V22" s="109">
        <v>169787</v>
      </c>
      <c r="W22" s="111">
        <v>96.867262291902009</v>
      </c>
      <c r="X22" s="116">
        <v>564.07641196013287</v>
      </c>
      <c r="Y22" s="116">
        <v>2.5793303557864675</v>
      </c>
      <c r="Z22" s="106" t="s">
        <v>39</v>
      </c>
      <c r="AA22" s="109">
        <v>51743</v>
      </c>
      <c r="AB22" s="111">
        <v>97.873910000567463</v>
      </c>
      <c r="AC22" s="117">
        <v>6269</v>
      </c>
      <c r="AD22" s="118">
        <v>7661</v>
      </c>
      <c r="AE22" s="109">
        <v>13930</v>
      </c>
      <c r="AF22" s="111">
        <v>100.38916114153935</v>
      </c>
      <c r="AG22" s="67">
        <v>44</v>
      </c>
      <c r="AH22" s="67">
        <v>79</v>
      </c>
      <c r="AI22" s="67">
        <v>4369</v>
      </c>
      <c r="AJ22" s="67">
        <v>54695</v>
      </c>
      <c r="AK22" s="67">
        <v>1435</v>
      </c>
    </row>
    <row r="23" spans="1:41" ht="30" customHeight="1" x14ac:dyDescent="0.15">
      <c r="A23" s="28" t="s">
        <v>40</v>
      </c>
      <c r="B23" s="3">
        <v>89574</v>
      </c>
      <c r="C23" s="4">
        <v>301</v>
      </c>
      <c r="D23" s="77">
        <v>316920</v>
      </c>
      <c r="E23" s="9">
        <v>10955</v>
      </c>
      <c r="F23" s="8">
        <v>7115</v>
      </c>
      <c r="G23" s="9">
        <v>1858</v>
      </c>
      <c r="H23" s="8">
        <v>1207</v>
      </c>
      <c r="I23" s="9">
        <v>12813</v>
      </c>
      <c r="J23" s="8">
        <v>8322</v>
      </c>
      <c r="K23" s="9">
        <v>131788</v>
      </c>
      <c r="L23" s="10">
        <v>2834</v>
      </c>
      <c r="M23" s="11">
        <v>2000</v>
      </c>
      <c r="N23" s="4">
        <v>12501</v>
      </c>
      <c r="O23" s="9">
        <v>144289</v>
      </c>
      <c r="P23" s="80">
        <v>97.7236708432103</v>
      </c>
      <c r="Q23" s="16">
        <v>479.36544850498336</v>
      </c>
      <c r="R23" s="9">
        <v>352828</v>
      </c>
      <c r="S23" s="10">
        <v>5982</v>
      </c>
      <c r="T23" s="11">
        <v>2879</v>
      </c>
      <c r="U23" s="4">
        <v>149951</v>
      </c>
      <c r="V23" s="9">
        <v>502779</v>
      </c>
      <c r="W23" s="14">
        <v>96.365260290986171</v>
      </c>
      <c r="X23" s="20">
        <v>1670.3621262458471</v>
      </c>
      <c r="Y23" s="20">
        <v>4.9362230621962597</v>
      </c>
      <c r="Z23" s="28" t="s">
        <v>40</v>
      </c>
      <c r="AA23" s="9">
        <v>137288</v>
      </c>
      <c r="AB23" s="14">
        <v>94.91834787538545</v>
      </c>
      <c r="AC23" s="23">
        <v>7844</v>
      </c>
      <c r="AD23" s="25">
        <v>20369</v>
      </c>
      <c r="AE23" s="9">
        <v>28213</v>
      </c>
      <c r="AF23" s="14">
        <v>98.615820196441689</v>
      </c>
      <c r="AG23" s="4">
        <v>70</v>
      </c>
      <c r="AH23" s="4">
        <v>310</v>
      </c>
      <c r="AI23" s="4">
        <v>6079</v>
      </c>
      <c r="AJ23" s="4">
        <v>85066</v>
      </c>
      <c r="AK23" s="4">
        <v>3956</v>
      </c>
    </row>
    <row r="24" spans="1:41" ht="30" customHeight="1" x14ac:dyDescent="0.15">
      <c r="A24" s="106" t="s">
        <v>41</v>
      </c>
      <c r="B24" s="107">
        <v>167435</v>
      </c>
      <c r="C24" s="107">
        <v>301</v>
      </c>
      <c r="D24" s="108">
        <v>306815</v>
      </c>
      <c r="E24" s="109">
        <v>14793</v>
      </c>
      <c r="F24" s="110">
        <v>9227</v>
      </c>
      <c r="G24" s="109">
        <v>2822</v>
      </c>
      <c r="H24" s="110">
        <v>1760</v>
      </c>
      <c r="I24" s="109">
        <v>17615</v>
      </c>
      <c r="J24" s="110">
        <v>10987</v>
      </c>
      <c r="K24" s="109">
        <v>156506</v>
      </c>
      <c r="L24" s="112">
        <v>5821</v>
      </c>
      <c r="M24" s="113">
        <v>3890</v>
      </c>
      <c r="N24" s="67">
        <v>17608</v>
      </c>
      <c r="O24" s="109">
        <v>174114</v>
      </c>
      <c r="P24" s="114">
        <v>99.884118497441435</v>
      </c>
      <c r="Q24" s="115">
        <v>578.45182724252493</v>
      </c>
      <c r="R24" s="109">
        <v>385818</v>
      </c>
      <c r="S24" s="112">
        <v>13619</v>
      </c>
      <c r="T24" s="112">
        <v>6006</v>
      </c>
      <c r="U24" s="67">
        <v>217461</v>
      </c>
      <c r="V24" s="109">
        <v>603279</v>
      </c>
      <c r="W24" s="111">
        <v>96.499164220645753</v>
      </c>
      <c r="X24" s="116">
        <v>2004.2491694352159</v>
      </c>
      <c r="Y24" s="116">
        <v>5.9682139253279516</v>
      </c>
      <c r="Z24" s="106" t="s">
        <v>41</v>
      </c>
      <c r="AA24" s="109">
        <v>167657</v>
      </c>
      <c r="AB24" s="111">
        <v>98.880599215593762</v>
      </c>
      <c r="AC24" s="117">
        <v>10630</v>
      </c>
      <c r="AD24" s="118">
        <v>17890</v>
      </c>
      <c r="AE24" s="109">
        <v>28520</v>
      </c>
      <c r="AF24" s="111">
        <v>98.746624195000336</v>
      </c>
      <c r="AG24" s="67">
        <v>107</v>
      </c>
      <c r="AH24" s="67">
        <v>267</v>
      </c>
      <c r="AI24" s="67">
        <v>9073</v>
      </c>
      <c r="AJ24" s="67">
        <v>99209</v>
      </c>
      <c r="AK24" s="67">
        <v>2208</v>
      </c>
    </row>
    <row r="25" spans="1:41" ht="30" customHeight="1" x14ac:dyDescent="0.15">
      <c r="A25" s="28" t="s">
        <v>42</v>
      </c>
      <c r="B25" s="3">
        <v>111232</v>
      </c>
      <c r="C25" s="4">
        <v>301</v>
      </c>
      <c r="D25" s="77">
        <v>323833</v>
      </c>
      <c r="E25" s="9">
        <v>12008</v>
      </c>
      <c r="F25" s="8">
        <v>7427</v>
      </c>
      <c r="G25" s="9">
        <v>2420</v>
      </c>
      <c r="H25" s="8">
        <v>1497</v>
      </c>
      <c r="I25" s="9">
        <v>14428</v>
      </c>
      <c r="J25" s="8">
        <v>8924</v>
      </c>
      <c r="K25" s="9">
        <v>120256</v>
      </c>
      <c r="L25" s="48">
        <v>3659</v>
      </c>
      <c r="M25" s="49">
        <v>1226</v>
      </c>
      <c r="N25" s="4">
        <v>15863</v>
      </c>
      <c r="O25" s="9">
        <v>136119</v>
      </c>
      <c r="P25" s="80">
        <v>96.584877813413556</v>
      </c>
      <c r="Q25" s="16">
        <v>452.22259136212625</v>
      </c>
      <c r="R25" s="9">
        <v>315585</v>
      </c>
      <c r="S25" s="48">
        <v>8975</v>
      </c>
      <c r="T25" s="48">
        <v>1854</v>
      </c>
      <c r="U25" s="4">
        <v>160657</v>
      </c>
      <c r="V25" s="9">
        <v>476242</v>
      </c>
      <c r="W25" s="14">
        <v>94.386462821513945</v>
      </c>
      <c r="X25" s="20">
        <v>1582.1993355481727</v>
      </c>
      <c r="Y25" s="20">
        <v>4.7823624514224319</v>
      </c>
      <c r="Z25" s="28" t="s">
        <v>42</v>
      </c>
      <c r="AA25" s="9">
        <v>138536</v>
      </c>
      <c r="AB25" s="14">
        <v>94.371215062772905</v>
      </c>
      <c r="AC25" s="23">
        <v>7348</v>
      </c>
      <c r="AD25" s="25">
        <v>21231</v>
      </c>
      <c r="AE25" s="9">
        <v>28579</v>
      </c>
      <c r="AF25" s="14">
        <v>76.918315166195669</v>
      </c>
      <c r="AG25" s="4">
        <v>98</v>
      </c>
      <c r="AH25" s="4">
        <v>336</v>
      </c>
      <c r="AI25" s="4">
        <v>8981</v>
      </c>
      <c r="AJ25" s="4">
        <v>81346</v>
      </c>
      <c r="AK25" s="4">
        <v>1178</v>
      </c>
    </row>
    <row r="26" spans="1:41" ht="30" customHeight="1" x14ac:dyDescent="0.15">
      <c r="A26" s="106" t="s">
        <v>43</v>
      </c>
      <c r="B26" s="107">
        <v>111643</v>
      </c>
      <c r="C26" s="107">
        <v>301</v>
      </c>
      <c r="D26" s="108">
        <v>256385</v>
      </c>
      <c r="E26" s="109">
        <v>14141</v>
      </c>
      <c r="F26" s="110">
        <v>9206</v>
      </c>
      <c r="G26" s="109">
        <v>2677</v>
      </c>
      <c r="H26" s="110">
        <v>1743</v>
      </c>
      <c r="I26" s="109">
        <v>16818</v>
      </c>
      <c r="J26" s="110">
        <v>10949</v>
      </c>
      <c r="K26" s="109">
        <v>158314</v>
      </c>
      <c r="L26" s="120">
        <v>2891</v>
      </c>
      <c r="M26" s="121">
        <v>879</v>
      </c>
      <c r="N26" s="67">
        <v>17691</v>
      </c>
      <c r="O26" s="109">
        <v>176005</v>
      </c>
      <c r="P26" s="114">
        <v>101.90841241626087</v>
      </c>
      <c r="Q26" s="115">
        <v>584.73421926910294</v>
      </c>
      <c r="R26" s="109">
        <v>378953</v>
      </c>
      <c r="S26" s="120">
        <v>6324</v>
      </c>
      <c r="T26" s="121">
        <v>1231</v>
      </c>
      <c r="U26" s="67">
        <v>230428</v>
      </c>
      <c r="V26" s="109">
        <v>609381</v>
      </c>
      <c r="W26" s="111">
        <v>102.15480606913015</v>
      </c>
      <c r="X26" s="116">
        <v>2024.5215946843855</v>
      </c>
      <c r="Y26" s="116">
        <v>5.8377656007510588</v>
      </c>
      <c r="Z26" s="106" t="s">
        <v>43</v>
      </c>
      <c r="AA26" s="109">
        <v>194822</v>
      </c>
      <c r="AB26" s="111">
        <v>102.31710519405493</v>
      </c>
      <c r="AC26" s="117">
        <v>15691</v>
      </c>
      <c r="AD26" s="118">
        <v>20068</v>
      </c>
      <c r="AE26" s="109">
        <v>35759</v>
      </c>
      <c r="AF26" s="111">
        <v>122.15276354444218</v>
      </c>
      <c r="AG26" s="67">
        <v>48</v>
      </c>
      <c r="AH26" s="67">
        <v>272</v>
      </c>
      <c r="AI26" s="67">
        <v>5412</v>
      </c>
      <c r="AJ26" s="67">
        <v>93125</v>
      </c>
      <c r="AK26" s="67">
        <v>3914</v>
      </c>
    </row>
    <row r="27" spans="1:41" ht="30" customHeight="1" x14ac:dyDescent="0.15">
      <c r="A27" s="28" t="s">
        <v>44</v>
      </c>
      <c r="B27" s="3">
        <v>116819</v>
      </c>
      <c r="C27" s="4">
        <v>301</v>
      </c>
      <c r="D27" s="77">
        <v>126573</v>
      </c>
      <c r="E27" s="9">
        <v>5608</v>
      </c>
      <c r="F27" s="8">
        <v>3537</v>
      </c>
      <c r="G27" s="9">
        <v>1047</v>
      </c>
      <c r="H27" s="8">
        <v>660</v>
      </c>
      <c r="I27" s="9">
        <v>6655</v>
      </c>
      <c r="J27" s="8">
        <v>4197</v>
      </c>
      <c r="K27" s="9">
        <v>60137</v>
      </c>
      <c r="L27" s="48">
        <v>587</v>
      </c>
      <c r="M27" s="49">
        <v>853</v>
      </c>
      <c r="N27" s="4">
        <v>5139</v>
      </c>
      <c r="O27" s="9">
        <v>65276</v>
      </c>
      <c r="P27" s="80">
        <v>94.672874153359729</v>
      </c>
      <c r="Q27" s="16">
        <v>216.86378737541528</v>
      </c>
      <c r="R27" s="9">
        <v>164670</v>
      </c>
      <c r="S27" s="48">
        <v>1093</v>
      </c>
      <c r="T27" s="48">
        <v>1398</v>
      </c>
      <c r="U27" s="4">
        <v>70882</v>
      </c>
      <c r="V27" s="9">
        <v>235552</v>
      </c>
      <c r="W27" s="14">
        <v>92.00782772749821</v>
      </c>
      <c r="X27" s="20">
        <v>782.56478405315613</v>
      </c>
      <c r="Y27" s="20">
        <v>3.2815368969504464</v>
      </c>
      <c r="Z27" s="28" t="s">
        <v>44</v>
      </c>
      <c r="AA27" s="9">
        <v>67239</v>
      </c>
      <c r="AB27" s="14">
        <v>97.589259796806971</v>
      </c>
      <c r="AC27" s="23">
        <v>4602</v>
      </c>
      <c r="AD27" s="25">
        <v>8992</v>
      </c>
      <c r="AE27" s="9">
        <v>13594</v>
      </c>
      <c r="AF27" s="14">
        <v>96.023168750441485</v>
      </c>
      <c r="AG27" s="4">
        <v>63</v>
      </c>
      <c r="AH27" s="4">
        <v>252</v>
      </c>
      <c r="AI27" s="4">
        <v>7275</v>
      </c>
      <c r="AJ27" s="4">
        <v>63389</v>
      </c>
      <c r="AK27" s="4">
        <v>648</v>
      </c>
    </row>
    <row r="28" spans="1:41" ht="30" customHeight="1" x14ac:dyDescent="0.15">
      <c r="A28" s="106" t="s">
        <v>45</v>
      </c>
      <c r="B28" s="107">
        <v>151892</v>
      </c>
      <c r="C28" s="107">
        <v>301</v>
      </c>
      <c r="D28" s="108">
        <v>284406</v>
      </c>
      <c r="E28" s="109">
        <v>16258</v>
      </c>
      <c r="F28" s="110">
        <v>9434</v>
      </c>
      <c r="G28" s="109">
        <v>2557</v>
      </c>
      <c r="H28" s="110">
        <v>1484</v>
      </c>
      <c r="I28" s="109">
        <v>18815</v>
      </c>
      <c r="J28" s="110">
        <v>10918</v>
      </c>
      <c r="K28" s="109">
        <v>145244</v>
      </c>
      <c r="L28" s="112">
        <v>5301</v>
      </c>
      <c r="M28" s="113">
        <v>1404</v>
      </c>
      <c r="N28" s="67">
        <v>14867</v>
      </c>
      <c r="O28" s="109">
        <v>160111</v>
      </c>
      <c r="P28" s="114">
        <v>98.625740720207958</v>
      </c>
      <c r="Q28" s="115">
        <v>531.93023255813955</v>
      </c>
      <c r="R28" s="109">
        <v>392688</v>
      </c>
      <c r="S28" s="112">
        <v>13369</v>
      </c>
      <c r="T28" s="112">
        <v>2109</v>
      </c>
      <c r="U28" s="67">
        <v>193467</v>
      </c>
      <c r="V28" s="109">
        <v>586155</v>
      </c>
      <c r="W28" s="111">
        <v>96.123917866941298</v>
      </c>
      <c r="X28" s="116">
        <v>1947.3588039867109</v>
      </c>
      <c r="Y28" s="116">
        <v>5.6080117871049833</v>
      </c>
      <c r="Z28" s="106" t="s">
        <v>45</v>
      </c>
      <c r="AA28" s="109">
        <v>164081</v>
      </c>
      <c r="AB28" s="111">
        <v>97.784253779819906</v>
      </c>
      <c r="AC28" s="117">
        <v>10308</v>
      </c>
      <c r="AD28" s="118">
        <v>15156</v>
      </c>
      <c r="AE28" s="109">
        <v>25464</v>
      </c>
      <c r="AF28" s="111">
        <v>90.010604453870627</v>
      </c>
      <c r="AG28" s="67">
        <v>122</v>
      </c>
      <c r="AH28" s="67">
        <v>828</v>
      </c>
      <c r="AI28" s="67">
        <v>7141</v>
      </c>
      <c r="AJ28" s="67">
        <v>95024</v>
      </c>
      <c r="AK28" s="67">
        <v>3927</v>
      </c>
    </row>
    <row r="29" spans="1:41" ht="30" customHeight="1" x14ac:dyDescent="0.15">
      <c r="A29" s="28" t="s">
        <v>46</v>
      </c>
      <c r="B29" s="3">
        <v>128225</v>
      </c>
      <c r="C29" s="4">
        <v>301</v>
      </c>
      <c r="D29" s="77">
        <v>170753</v>
      </c>
      <c r="E29" s="9">
        <v>7811</v>
      </c>
      <c r="F29" s="8">
        <v>5170</v>
      </c>
      <c r="G29" s="9">
        <v>1700</v>
      </c>
      <c r="H29" s="8">
        <v>1125</v>
      </c>
      <c r="I29" s="9">
        <v>9511</v>
      </c>
      <c r="J29" s="8">
        <v>6295</v>
      </c>
      <c r="K29" s="9">
        <v>112376</v>
      </c>
      <c r="L29" s="48">
        <v>1728</v>
      </c>
      <c r="M29" s="49">
        <v>1006</v>
      </c>
      <c r="N29" s="4">
        <v>13345</v>
      </c>
      <c r="O29" s="9">
        <v>125721</v>
      </c>
      <c r="P29" s="80">
        <v>100.39849227771478</v>
      </c>
      <c r="Q29" s="16">
        <v>417.67774086378739</v>
      </c>
      <c r="R29" s="9">
        <v>294571</v>
      </c>
      <c r="S29" s="48">
        <v>3523</v>
      </c>
      <c r="T29" s="48">
        <v>1512</v>
      </c>
      <c r="U29" s="4">
        <v>152084</v>
      </c>
      <c r="V29" s="9">
        <v>446655</v>
      </c>
      <c r="W29" s="14">
        <v>99.593958205121353</v>
      </c>
      <c r="X29" s="20">
        <v>1483.9036544850499</v>
      </c>
      <c r="Y29" s="20">
        <v>6.9339139344262293</v>
      </c>
      <c r="Z29" s="28" t="s">
        <v>46</v>
      </c>
      <c r="AA29" s="9">
        <v>141211</v>
      </c>
      <c r="AB29" s="14">
        <v>98.722026859807471</v>
      </c>
      <c r="AC29" s="23">
        <v>7140</v>
      </c>
      <c r="AD29" s="25">
        <v>12139</v>
      </c>
      <c r="AE29" s="9">
        <v>19279</v>
      </c>
      <c r="AF29" s="14">
        <v>96.801566579634468</v>
      </c>
      <c r="AG29" s="4">
        <v>100</v>
      </c>
      <c r="AH29" s="4">
        <v>260</v>
      </c>
      <c r="AI29" s="4">
        <v>7311</v>
      </c>
      <c r="AJ29" s="4">
        <v>74335</v>
      </c>
      <c r="AK29" s="4">
        <v>1630</v>
      </c>
    </row>
    <row r="30" spans="1:41" ht="30" customHeight="1" x14ac:dyDescent="0.15">
      <c r="A30" s="106" t="s">
        <v>47</v>
      </c>
      <c r="B30" s="107">
        <v>185517</v>
      </c>
      <c r="C30" s="107">
        <v>301</v>
      </c>
      <c r="D30" s="108">
        <v>181376</v>
      </c>
      <c r="E30" s="109">
        <v>10065</v>
      </c>
      <c r="F30" s="110">
        <v>6063</v>
      </c>
      <c r="G30" s="109">
        <v>1758</v>
      </c>
      <c r="H30" s="110">
        <v>1059</v>
      </c>
      <c r="I30" s="109">
        <v>11823</v>
      </c>
      <c r="J30" s="110">
        <v>7122</v>
      </c>
      <c r="K30" s="109">
        <v>96030</v>
      </c>
      <c r="L30" s="120">
        <v>2791</v>
      </c>
      <c r="M30" s="121">
        <v>1183</v>
      </c>
      <c r="N30" s="67">
        <v>9398</v>
      </c>
      <c r="O30" s="109">
        <v>105428</v>
      </c>
      <c r="P30" s="114">
        <v>97.246640163080073</v>
      </c>
      <c r="Q30" s="115">
        <v>350.25913621262458</v>
      </c>
      <c r="R30" s="109">
        <v>271896</v>
      </c>
      <c r="S30" s="120">
        <v>6301</v>
      </c>
      <c r="T30" s="121">
        <v>1915</v>
      </c>
      <c r="U30" s="67">
        <v>115598</v>
      </c>
      <c r="V30" s="109">
        <v>387494</v>
      </c>
      <c r="W30" s="111">
        <v>96.11848926680922</v>
      </c>
      <c r="X30" s="116">
        <v>1287.3554817275747</v>
      </c>
      <c r="Y30" s="116">
        <v>3.9337894907821003</v>
      </c>
      <c r="Z30" s="106" t="s">
        <v>47</v>
      </c>
      <c r="AA30" s="109">
        <v>108032</v>
      </c>
      <c r="AB30" s="111">
        <v>94.858939123868396</v>
      </c>
      <c r="AC30" s="117">
        <v>6974</v>
      </c>
      <c r="AD30" s="118">
        <v>11977</v>
      </c>
      <c r="AE30" s="109">
        <v>18951</v>
      </c>
      <c r="AF30" s="111">
        <v>94.864093707763928</v>
      </c>
      <c r="AG30" s="67">
        <v>92</v>
      </c>
      <c r="AH30" s="67">
        <v>261</v>
      </c>
      <c r="AI30" s="67">
        <v>6475</v>
      </c>
      <c r="AJ30" s="67">
        <v>74700</v>
      </c>
      <c r="AK30" s="67">
        <v>2580</v>
      </c>
    </row>
    <row r="31" spans="1:41" ht="30" customHeight="1" x14ac:dyDescent="0.15">
      <c r="A31" s="28" t="s">
        <v>48</v>
      </c>
      <c r="B31" s="3">
        <v>105678</v>
      </c>
      <c r="C31" s="4">
        <v>301</v>
      </c>
      <c r="D31" s="77">
        <v>164142</v>
      </c>
      <c r="E31" s="9">
        <v>5288</v>
      </c>
      <c r="F31" s="8">
        <v>3454</v>
      </c>
      <c r="G31" s="9">
        <v>589</v>
      </c>
      <c r="H31" s="8">
        <v>385</v>
      </c>
      <c r="I31" s="9">
        <v>5877</v>
      </c>
      <c r="J31" s="8">
        <v>3839</v>
      </c>
      <c r="K31" s="9">
        <v>69163</v>
      </c>
      <c r="L31" s="48">
        <v>1306</v>
      </c>
      <c r="M31" s="49">
        <v>1061</v>
      </c>
      <c r="N31" s="4">
        <v>2801</v>
      </c>
      <c r="O31" s="9">
        <v>71964</v>
      </c>
      <c r="P31" s="80">
        <v>98.804146358206907</v>
      </c>
      <c r="Q31" s="16">
        <v>239.08305647840533</v>
      </c>
      <c r="R31" s="9">
        <v>176181</v>
      </c>
      <c r="S31" s="48">
        <v>2367</v>
      </c>
      <c r="T31" s="48">
        <v>1677</v>
      </c>
      <c r="U31" s="4">
        <v>47966</v>
      </c>
      <c r="V31" s="9">
        <v>224147</v>
      </c>
      <c r="W31" s="14">
        <v>97.160356830141566</v>
      </c>
      <c r="X31" s="20">
        <v>744.67441860465112</v>
      </c>
      <c r="Y31" s="21">
        <v>3.4499545951270565</v>
      </c>
      <c r="Z31" s="28" t="s">
        <v>48</v>
      </c>
      <c r="AA31" s="9">
        <v>71398</v>
      </c>
      <c r="AB31" s="14">
        <v>96.908084043650575</v>
      </c>
      <c r="AC31" s="23">
        <v>2810</v>
      </c>
      <c r="AD31" s="25">
        <v>4046</v>
      </c>
      <c r="AE31" s="26">
        <v>6856</v>
      </c>
      <c r="AF31" s="14">
        <v>84.215698317160061</v>
      </c>
      <c r="AG31" s="4">
        <v>30</v>
      </c>
      <c r="AH31" s="4">
        <v>125</v>
      </c>
      <c r="AI31" s="4">
        <v>3127</v>
      </c>
      <c r="AJ31" s="4">
        <v>68705</v>
      </c>
      <c r="AK31" s="4">
        <v>5607</v>
      </c>
    </row>
    <row r="32" spans="1:41" s="82" customFormat="1" ht="30" customHeight="1" x14ac:dyDescent="0.15">
      <c r="A32" s="78" t="s">
        <v>13</v>
      </c>
      <c r="B32" s="122">
        <v>2665517</v>
      </c>
      <c r="C32" s="68" t="s">
        <v>15</v>
      </c>
      <c r="D32" s="123">
        <v>5193966</v>
      </c>
      <c r="E32" s="97">
        <v>287368</v>
      </c>
      <c r="F32" s="124">
        <v>174553</v>
      </c>
      <c r="G32" s="97">
        <v>47744</v>
      </c>
      <c r="H32" s="98">
        <v>29280</v>
      </c>
      <c r="I32" s="97">
        <v>335112</v>
      </c>
      <c r="J32" s="125">
        <v>203833</v>
      </c>
      <c r="K32" s="97">
        <v>2604501</v>
      </c>
      <c r="L32" s="126">
        <v>68356</v>
      </c>
      <c r="M32" s="127">
        <v>36509</v>
      </c>
      <c r="N32" s="68">
        <v>256968</v>
      </c>
      <c r="O32" s="97">
        <v>2861469</v>
      </c>
      <c r="P32" s="102">
        <v>98.602832859237466</v>
      </c>
      <c r="Q32" s="92" t="s">
        <v>22</v>
      </c>
      <c r="R32" s="97">
        <v>7135579</v>
      </c>
      <c r="S32" s="128">
        <v>170535</v>
      </c>
      <c r="T32" s="127">
        <v>60191</v>
      </c>
      <c r="U32" s="68">
        <v>3222665</v>
      </c>
      <c r="V32" s="97">
        <v>10358244</v>
      </c>
      <c r="W32" s="99">
        <v>97.103527564874696</v>
      </c>
      <c r="X32" s="103" t="s">
        <v>22</v>
      </c>
      <c r="Y32" s="116">
        <v>2.3898132399640821</v>
      </c>
      <c r="Z32" s="78" t="s">
        <v>24</v>
      </c>
      <c r="AA32" s="86">
        <v>2877776</v>
      </c>
      <c r="AB32" s="99">
        <v>97.976348343583979</v>
      </c>
      <c r="AC32" s="104">
        <v>242592</v>
      </c>
      <c r="AD32" s="105">
        <v>414146</v>
      </c>
      <c r="AE32" s="97">
        <v>656738</v>
      </c>
      <c r="AF32" s="99">
        <v>100.41005663123647</v>
      </c>
      <c r="AG32" s="68">
        <v>2164</v>
      </c>
      <c r="AH32" s="68">
        <v>8184</v>
      </c>
      <c r="AI32" s="68">
        <v>235460</v>
      </c>
      <c r="AJ32" s="68">
        <v>2448423</v>
      </c>
      <c r="AK32" s="68">
        <v>332944</v>
      </c>
      <c r="AO32" s="83"/>
    </row>
    <row r="33" spans="1:30" x14ac:dyDescent="0.15">
      <c r="A33" s="50"/>
      <c r="C33" s="51"/>
      <c r="D33" s="51"/>
      <c r="E33" s="51"/>
      <c r="F33" s="51"/>
      <c r="N33" s="2" t="s">
        <v>69</v>
      </c>
      <c r="O33" s="56"/>
      <c r="Q33" s="58"/>
      <c r="S33" s="59"/>
      <c r="Y33" s="61"/>
      <c r="Z33" s="50"/>
      <c r="AA33" s="51"/>
      <c r="AB33" s="62"/>
      <c r="AD33" s="6"/>
    </row>
    <row r="34" spans="1:30" x14ac:dyDescent="0.15">
      <c r="A34" s="50"/>
      <c r="N34" s="2" t="s">
        <v>70</v>
      </c>
      <c r="Z34" s="50"/>
    </row>
    <row r="35" spans="1:30" x14ac:dyDescent="0.15">
      <c r="N35" s="2" t="s">
        <v>66</v>
      </c>
    </row>
    <row r="36" spans="1:30" x14ac:dyDescent="0.15">
      <c r="N36" s="2"/>
    </row>
    <row r="37" spans="1:30" x14ac:dyDescent="0.15">
      <c r="B37" s="52"/>
      <c r="C37" s="52"/>
      <c r="D37" s="52"/>
      <c r="N37" s="2"/>
    </row>
    <row r="38" spans="1:30" x14ac:dyDescent="0.15">
      <c r="B38" s="69"/>
      <c r="C38" s="63"/>
      <c r="D38" s="63"/>
    </row>
  </sheetData>
  <mergeCells count="42">
    <mergeCell ref="Z2:Z5"/>
    <mergeCell ref="E2:Y2"/>
    <mergeCell ref="E3:J3"/>
    <mergeCell ref="E4:E5"/>
    <mergeCell ref="F4:F5"/>
    <mergeCell ref="H4:H5"/>
    <mergeCell ref="G4:G5"/>
    <mergeCell ref="I4:I5"/>
    <mergeCell ref="K3:Q3"/>
    <mergeCell ref="O4:O5"/>
    <mergeCell ref="AC2:AF3"/>
    <mergeCell ref="AA2:AB3"/>
    <mergeCell ref="AF4:AF5"/>
    <mergeCell ref="AA4:AA5"/>
    <mergeCell ref="AK2:AK5"/>
    <mergeCell ref="AJ2:AJ5"/>
    <mergeCell ref="AE4:AE5"/>
    <mergeCell ref="AH4:AH5"/>
    <mergeCell ref="AI4:AI5"/>
    <mergeCell ref="AG2:AI3"/>
    <mergeCell ref="AG4:AG5"/>
    <mergeCell ref="AC4:AC5"/>
    <mergeCell ref="AD4:AD5"/>
    <mergeCell ref="AB4:AB5"/>
    <mergeCell ref="A2:A5"/>
    <mergeCell ref="J4:J5"/>
    <mergeCell ref="K4:K5"/>
    <mergeCell ref="L4:M4"/>
    <mergeCell ref="N4:N5"/>
    <mergeCell ref="B2:B5"/>
    <mergeCell ref="D2:D5"/>
    <mergeCell ref="C2:C5"/>
    <mergeCell ref="P4:P5"/>
    <mergeCell ref="Q4:Q5"/>
    <mergeCell ref="R4:R5"/>
    <mergeCell ref="R3:Y3"/>
    <mergeCell ref="X4:X5"/>
    <mergeCell ref="Y4:Y5"/>
    <mergeCell ref="S4:T4"/>
    <mergeCell ref="U4:U5"/>
    <mergeCell ref="V4:V5"/>
    <mergeCell ref="W4:W5"/>
  </mergeCells>
  <phoneticPr fontId="2"/>
  <printOptions horizontalCentered="1" verticalCentered="1"/>
  <pageMargins left="0.39370078740157483" right="0.39370078740157483" top="0.78740157480314965" bottom="0.78740157480314965" header="0" footer="0.39370078740157483"/>
  <pageSetup paperSize="8" firstPageNumber="9" fitToWidth="0" orientation="portrait" cellComments="asDisplayed" useFirstPageNumber="1" r:id="rId1"/>
  <headerFooter scaleWithDoc="0" alignWithMargins="0"/>
  <rowBreaks count="1" manualBreakCount="1">
    <brk id="41" max="16383" man="1"/>
  </rowBreaks>
  <colBreaks count="2" manualBreakCount="2">
    <brk id="12" max="36" man="1"/>
    <brk id="25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館別貸出利用状況</vt:lpstr>
      <vt:lpstr>館別貸出利用状況!Print_Area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2017-06-29T06:07:11Z</dcterms:created>
  <dcterms:modified xsi:type="dcterms:W3CDTF">2024-06-28T03:21:48Z</dcterms:modified>
</cp:coreProperties>
</file>