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085" windowHeight="6495" tabRatio="748"/>
  </bookViews>
  <sheets>
    <sheet name="23館別貸出利用状況" sheetId="12" r:id="rId1"/>
  </sheets>
  <definedNames>
    <definedName name="_xlnm.Print_Area" localSheetId="0">'23館別貸出利用状況'!$A$1:$AK$37</definedName>
  </definedNames>
  <calcPr calcId="162913"/>
</workbook>
</file>

<file path=xl/calcChain.xml><?xml version="1.0" encoding="utf-8"?>
<calcChain xmlns="http://schemas.openxmlformats.org/spreadsheetml/2006/main">
  <c r="AK1" i="12" l="1"/>
</calcChain>
</file>

<file path=xl/sharedStrings.xml><?xml version="1.0" encoding="utf-8"?>
<sst xmlns="http://schemas.openxmlformats.org/spreadsheetml/2006/main" count="121" uniqueCount="73">
  <si>
    <t>団体貸出</t>
    <rPh sb="0" eb="2">
      <t>ダンタイ</t>
    </rPh>
    <rPh sb="2" eb="4">
      <t>カシダシ</t>
    </rPh>
    <phoneticPr fontId="2"/>
  </si>
  <si>
    <t>予約</t>
    <rPh sb="0" eb="2">
      <t>ヨヤク</t>
    </rPh>
    <phoneticPr fontId="2"/>
  </si>
  <si>
    <t>調査相談</t>
    <rPh sb="0" eb="2">
      <t>チョウサ</t>
    </rPh>
    <rPh sb="2" eb="4">
      <t>ソウダン</t>
    </rPh>
    <phoneticPr fontId="2"/>
  </si>
  <si>
    <t>貸出冊数</t>
    <rPh sb="0" eb="2">
      <t>カシダシ</t>
    </rPh>
    <rPh sb="2" eb="4">
      <t>サッスウ</t>
    </rPh>
    <phoneticPr fontId="2"/>
  </si>
  <si>
    <t>一般</t>
    <rPh sb="0" eb="2">
      <t>イッパン</t>
    </rPh>
    <phoneticPr fontId="2"/>
  </si>
  <si>
    <t>児童</t>
    <rPh sb="0" eb="2">
      <t>ジドウ</t>
    </rPh>
    <phoneticPr fontId="2"/>
  </si>
  <si>
    <t>計</t>
    <rPh sb="0" eb="1">
      <t>ケイ</t>
    </rPh>
    <phoneticPr fontId="2"/>
  </si>
  <si>
    <t>一日平均</t>
    <rPh sb="0" eb="2">
      <t>イチニチ</t>
    </rPh>
    <rPh sb="2" eb="4">
      <t>ヘイキン</t>
    </rPh>
    <phoneticPr fontId="2"/>
  </si>
  <si>
    <t>児童書</t>
    <rPh sb="0" eb="2">
      <t>ジドウ</t>
    </rPh>
    <rPh sb="2" eb="3">
      <t>ショ</t>
    </rPh>
    <phoneticPr fontId="2"/>
  </si>
  <si>
    <t>登録件数</t>
    <rPh sb="0" eb="2">
      <t>トウロク</t>
    </rPh>
    <rPh sb="2" eb="4">
      <t>ケンスウ</t>
    </rPh>
    <phoneticPr fontId="2"/>
  </si>
  <si>
    <t>貸出件数</t>
    <rPh sb="0" eb="2">
      <t>カシダシ</t>
    </rPh>
    <rPh sb="2" eb="4">
      <t>ケンスウ</t>
    </rPh>
    <phoneticPr fontId="2"/>
  </si>
  <si>
    <t>冊数</t>
    <rPh sb="0" eb="2">
      <t>サッスウ</t>
    </rPh>
    <phoneticPr fontId="2"/>
  </si>
  <si>
    <t>自動車文庫</t>
    <rPh sb="0" eb="3">
      <t>ジドウシャ</t>
    </rPh>
    <rPh sb="3" eb="5">
      <t>ブンコ</t>
    </rPh>
    <phoneticPr fontId="2"/>
  </si>
  <si>
    <t>合計</t>
    <rPh sb="0" eb="2">
      <t>ゴウケイ</t>
    </rPh>
    <phoneticPr fontId="2"/>
  </si>
  <si>
    <t>開館
日数</t>
    <rPh sb="0" eb="2">
      <t>カイカン</t>
    </rPh>
    <rPh sb="3" eb="5">
      <t>ニッスウ</t>
    </rPh>
    <phoneticPr fontId="2"/>
  </si>
  <si>
    <t>-</t>
  </si>
  <si>
    <t>　児童数</t>
    <rPh sb="1" eb="3">
      <t>ジドウ</t>
    </rPh>
    <rPh sb="3" eb="4">
      <t>スウ</t>
    </rPh>
    <phoneticPr fontId="2"/>
  </si>
  <si>
    <t>(年度利用者数)</t>
    <rPh sb="1" eb="3">
      <t>ネンド</t>
    </rPh>
    <rPh sb="3" eb="5">
      <t>リヨウ</t>
    </rPh>
    <rPh sb="5" eb="6">
      <t>シャ</t>
    </rPh>
    <rPh sb="6" eb="7">
      <t>スウ</t>
    </rPh>
    <phoneticPr fontId="2"/>
  </si>
  <si>
    <t>一般書</t>
    <rPh sb="0" eb="3">
      <t>イッパンショ</t>
    </rPh>
    <phoneticPr fontId="2"/>
  </si>
  <si>
    <t>(前年比％)</t>
    <rPh sb="1" eb="3">
      <t>ゼンネン</t>
    </rPh>
    <rPh sb="3" eb="4">
      <t>ヒ</t>
    </rPh>
    <phoneticPr fontId="2"/>
  </si>
  <si>
    <t>回転率</t>
    <rPh sb="0" eb="2">
      <t>カイテン</t>
    </rPh>
    <rPh sb="2" eb="3">
      <t>リツ</t>
    </rPh>
    <phoneticPr fontId="2"/>
  </si>
  <si>
    <t>文献複写
枚数</t>
    <rPh sb="0" eb="2">
      <t>ブンケン</t>
    </rPh>
    <rPh sb="2" eb="4">
      <t>フクシャ</t>
    </rPh>
    <rPh sb="5" eb="7">
      <t>マイスウ</t>
    </rPh>
    <phoneticPr fontId="2"/>
  </si>
  <si>
    <t>相互貸借
(市立図書館)
貸出冊数</t>
    <rPh sb="0" eb="2">
      <t>ソウゴ</t>
    </rPh>
    <rPh sb="2" eb="4">
      <t>タイシャク</t>
    </rPh>
    <rPh sb="6" eb="8">
      <t>シリツ</t>
    </rPh>
    <rPh sb="8" eb="11">
      <t>トショカン</t>
    </rPh>
    <rPh sb="13" eb="15">
      <t>カシダシ</t>
    </rPh>
    <rPh sb="15" eb="17">
      <t>サッスウ</t>
    </rPh>
    <phoneticPr fontId="2"/>
  </si>
  <si>
    <t>－</t>
    <phoneticPr fontId="2"/>
  </si>
  <si>
    <t>奉仕
人口</t>
    <rPh sb="0" eb="2">
      <t>ホウシ</t>
    </rPh>
    <rPh sb="3" eb="5">
      <t>ジンコウ</t>
    </rPh>
    <phoneticPr fontId="2"/>
  </si>
  <si>
    <t>合計</t>
    <rPh sb="0" eb="1">
      <t>ゴウ</t>
    </rPh>
    <rPh sb="1" eb="2">
      <t>ケイ</t>
    </rPh>
    <phoneticPr fontId="2"/>
  </si>
  <si>
    <t>中央図書館</t>
    <rPh sb="0" eb="2">
      <t>チュウオウ</t>
    </rPh>
    <phoneticPr fontId="2"/>
  </si>
  <si>
    <t>北図書館</t>
    <rPh sb="0" eb="1">
      <t>キタ</t>
    </rPh>
    <phoneticPr fontId="2"/>
  </si>
  <si>
    <t>都島図書館</t>
    <rPh sb="0" eb="2">
      <t>ミヤコジマ</t>
    </rPh>
    <phoneticPr fontId="2"/>
  </si>
  <si>
    <t>福島図書館</t>
    <rPh sb="0" eb="2">
      <t>フクシマ</t>
    </rPh>
    <phoneticPr fontId="2"/>
  </si>
  <si>
    <t>此花図書館</t>
    <rPh sb="0" eb="2">
      <t>コノハナ</t>
    </rPh>
    <phoneticPr fontId="2"/>
  </si>
  <si>
    <t>島之内図書館</t>
    <rPh sb="0" eb="3">
      <t>シマノウチ</t>
    </rPh>
    <phoneticPr fontId="2"/>
  </si>
  <si>
    <t>港図書館</t>
    <rPh sb="0" eb="1">
      <t>ミナト</t>
    </rPh>
    <phoneticPr fontId="2"/>
  </si>
  <si>
    <t>大正図書館</t>
    <rPh sb="0" eb="2">
      <t>タイショウ</t>
    </rPh>
    <phoneticPr fontId="2"/>
  </si>
  <si>
    <t>天王寺図書館</t>
    <rPh sb="0" eb="3">
      <t>テンノウジ</t>
    </rPh>
    <phoneticPr fontId="2"/>
  </si>
  <si>
    <t>浪速図書館</t>
    <rPh sb="0" eb="2">
      <t>ナニワ</t>
    </rPh>
    <phoneticPr fontId="2"/>
  </si>
  <si>
    <t>西淀川図書館</t>
    <rPh sb="0" eb="3">
      <t>ニシヨドガワ</t>
    </rPh>
    <phoneticPr fontId="2"/>
  </si>
  <si>
    <t>淀川図書館</t>
    <rPh sb="0" eb="2">
      <t>ヨドガワ</t>
    </rPh>
    <phoneticPr fontId="2"/>
  </si>
  <si>
    <t>東淀川図書館</t>
    <rPh sb="0" eb="3">
      <t>ヒガシヨドガワ</t>
    </rPh>
    <phoneticPr fontId="2"/>
  </si>
  <si>
    <t>東成図書館</t>
    <rPh sb="0" eb="2">
      <t>ヒガシナリ</t>
    </rPh>
    <phoneticPr fontId="2"/>
  </si>
  <si>
    <t>生野図書館</t>
    <rPh sb="0" eb="2">
      <t>イクノ</t>
    </rPh>
    <phoneticPr fontId="2"/>
  </si>
  <si>
    <t>旭図書館</t>
    <rPh sb="0" eb="1">
      <t>アサヒ</t>
    </rPh>
    <phoneticPr fontId="2"/>
  </si>
  <si>
    <t>城東図書館</t>
    <rPh sb="0" eb="2">
      <t>ジョウトウ</t>
    </rPh>
    <phoneticPr fontId="2"/>
  </si>
  <si>
    <t>鶴見図書館</t>
    <rPh sb="0" eb="2">
      <t>ツルミ</t>
    </rPh>
    <phoneticPr fontId="2"/>
  </si>
  <si>
    <t>阿倍野図書館</t>
    <rPh sb="0" eb="3">
      <t>アベノ</t>
    </rPh>
    <phoneticPr fontId="2"/>
  </si>
  <si>
    <t>住之江図書館</t>
    <rPh sb="0" eb="3">
      <t>スミノエ</t>
    </rPh>
    <phoneticPr fontId="2"/>
  </si>
  <si>
    <t>住吉図書館</t>
    <rPh sb="0" eb="2">
      <t>スミヨシ</t>
    </rPh>
    <phoneticPr fontId="2"/>
  </si>
  <si>
    <t>東住吉図書館</t>
    <rPh sb="0" eb="1">
      <t>ヒガシ</t>
    </rPh>
    <rPh sb="1" eb="3">
      <t>スミヨシ</t>
    </rPh>
    <phoneticPr fontId="2"/>
  </si>
  <si>
    <t>平野図書館</t>
    <rPh sb="0" eb="2">
      <t>ヒラノ</t>
    </rPh>
    <phoneticPr fontId="2"/>
  </si>
  <si>
    <t>西成図書館</t>
    <rPh sb="0" eb="2">
      <t>ニシナリ</t>
    </rPh>
    <phoneticPr fontId="2"/>
  </si>
  <si>
    <t>-</t>
    <phoneticPr fontId="2"/>
  </si>
  <si>
    <t xml:space="preserve">　　　　　　　　　事項　　　
　   館名          </t>
    <rPh sb="9" eb="11">
      <t>ジコウ</t>
    </rPh>
    <rPh sb="19" eb="20">
      <t>カン</t>
    </rPh>
    <rPh sb="20" eb="21">
      <t>メイ</t>
    </rPh>
    <phoneticPr fontId="2"/>
  </si>
  <si>
    <t>登　録　者　数</t>
    <rPh sb="0" eb="1">
      <t>ノボル</t>
    </rPh>
    <rPh sb="2" eb="3">
      <t>ロク</t>
    </rPh>
    <rPh sb="4" eb="5">
      <t>シャ</t>
    </rPh>
    <rPh sb="6" eb="7">
      <t>スウ</t>
    </rPh>
    <phoneticPr fontId="2"/>
  </si>
  <si>
    <t>貸　出　冊　数</t>
    <rPh sb="0" eb="1">
      <t>カシ</t>
    </rPh>
    <rPh sb="2" eb="3">
      <t>デ</t>
    </rPh>
    <rPh sb="4" eb="5">
      <t>サツ</t>
    </rPh>
    <rPh sb="6" eb="7">
      <t>カズ</t>
    </rPh>
    <phoneticPr fontId="2"/>
  </si>
  <si>
    <t>入館
者数</t>
    <rPh sb="0" eb="2">
      <t>ニュウカン</t>
    </rPh>
    <rPh sb="3" eb="4">
      <t>シャ</t>
    </rPh>
    <rPh sb="4" eb="5">
      <t>スウ</t>
    </rPh>
    <phoneticPr fontId="2"/>
  </si>
  <si>
    <t>-</t>
    <phoneticPr fontId="2"/>
  </si>
  <si>
    <t>地域図書館</t>
    <rPh sb="0" eb="2">
      <t>チイキ</t>
    </rPh>
    <phoneticPr fontId="2"/>
  </si>
  <si>
    <t>■館別貸出利用状況</t>
    <rPh sb="1" eb="2">
      <t>カン</t>
    </rPh>
    <rPh sb="2" eb="3">
      <t>ベツ</t>
    </rPh>
    <rPh sb="3" eb="5">
      <t>カシダシ</t>
    </rPh>
    <rPh sb="5" eb="7">
      <t>リヨウ</t>
    </rPh>
    <rPh sb="7" eb="9">
      <t>ジョウキョウ</t>
    </rPh>
    <phoneticPr fontId="2"/>
  </si>
  <si>
    <t>個　　　人　　　貸　　　出</t>
    <rPh sb="0" eb="1">
      <t>コ</t>
    </rPh>
    <rPh sb="4" eb="5">
      <t>ヒト</t>
    </rPh>
    <rPh sb="8" eb="9">
      <t>カシ</t>
    </rPh>
    <rPh sb="12" eb="13">
      <t>デ</t>
    </rPh>
    <phoneticPr fontId="2"/>
  </si>
  <si>
    <t>一般</t>
    <phoneticPr fontId="2"/>
  </si>
  <si>
    <t>(年度利用者数)</t>
    <phoneticPr fontId="2"/>
  </si>
  <si>
    <t>（視聴覚資料）</t>
    <phoneticPr fontId="2"/>
  </si>
  <si>
    <t>CD・カセット</t>
    <phoneticPr fontId="2"/>
  </si>
  <si>
    <t>ビデオ・DVD</t>
    <phoneticPr fontId="2"/>
  </si>
  <si>
    <t xml:space="preserve">      貸　出　件　数</t>
    <rPh sb="6" eb="7">
      <t>カシ</t>
    </rPh>
    <rPh sb="8" eb="9">
      <t>デ</t>
    </rPh>
    <rPh sb="10" eb="11">
      <t>ケン</t>
    </rPh>
    <rPh sb="12" eb="13">
      <t>カズ</t>
    </rPh>
    <phoneticPr fontId="2"/>
  </si>
  <si>
    <t>インフォメーション</t>
    <phoneticPr fontId="2"/>
  </si>
  <si>
    <t>レファレンス</t>
    <phoneticPr fontId="2"/>
  </si>
  <si>
    <t>令和2年3月31日現在</t>
    <rPh sb="0" eb="1">
      <t>レイ</t>
    </rPh>
    <rPh sb="1" eb="2">
      <t>ワ</t>
    </rPh>
    <phoneticPr fontId="2"/>
  </si>
  <si>
    <t>奉仕人口は、令和2年4月1日現在の推計人口。</t>
    <rPh sb="6" eb="7">
      <t>レイ</t>
    </rPh>
    <rPh sb="7" eb="8">
      <t>ワ</t>
    </rPh>
    <phoneticPr fontId="2"/>
  </si>
  <si>
    <t>地域図書館入館者数は、複数館でサンプル調査を行い、貸出件数と入館者数の相関関係から算出した推計。</t>
    <phoneticPr fontId="2"/>
  </si>
  <si>
    <t>年度利用者数は登録者数のうち令和元年度中に貸出を行った人数。</t>
    <rPh sb="14" eb="15">
      <t>レイ</t>
    </rPh>
    <rPh sb="15" eb="16">
      <t>ワ</t>
    </rPh>
    <rPh sb="16" eb="17">
      <t>ガン</t>
    </rPh>
    <phoneticPr fontId="2"/>
  </si>
  <si>
    <t>視聴覚資料の貸出件数・貸出冊数はともに内数。</t>
    <phoneticPr fontId="2"/>
  </si>
  <si>
    <t>令和元年度は新型コロナウイルス感染拡大防止のため、3月2日から3月31日まで臨時休館を行った。</t>
    <rPh sb="0" eb="1">
      <t>レイ</t>
    </rPh>
    <rPh sb="1" eb="2">
      <t>ワ</t>
    </rPh>
    <rPh sb="2" eb="4">
      <t>ガンネン</t>
    </rPh>
    <rPh sb="4" eb="5">
      <t>ド</t>
    </rPh>
    <rPh sb="43" eb="44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</si>
</sst>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\(#,000\)"/>
    <numFmt numFmtId="178" formatCode="\(#,###\)"/>
    <numFmt numFmtId="179" formatCode="0.0_);[Red]\(0.0\)"/>
    <numFmt numFmtId="180" formatCode="\(#,###,##0\)"/>
    <numFmt numFmtId="181" formatCode="\(#,###,###,###,##0\)"/>
    <numFmt numFmtId="182" formatCode="#,##0.0_);[Red]\(#,##0.0\)"/>
    <numFmt numFmtId="183" formatCode="\(#,##0.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1">
    <xf numFmtId="0" fontId="0" fillId="0" borderId="0" xfId="0"/>
    <xf numFmtId="38" fontId="7" fillId="0" borderId="0" xfId="1" applyFont="1" applyFill="1" applyAlignment="1">
      <alignment vertical="center"/>
    </xf>
    <xf numFmtId="38" fontId="8" fillId="0" borderId="0" xfId="1" applyFont="1" applyFill="1" applyAlignment="1">
      <alignment vertical="center"/>
    </xf>
    <xf numFmtId="180" fontId="8" fillId="0" borderId="0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83" fontId="8" fillId="0" borderId="0" xfId="1" applyNumberFormat="1" applyFont="1" applyFill="1" applyBorder="1" applyAlignment="1">
      <alignment vertical="center"/>
    </xf>
    <xf numFmtId="182" fontId="8" fillId="0" borderId="0" xfId="1" applyNumberFormat="1" applyFont="1" applyFill="1" applyAlignment="1">
      <alignment vertical="center"/>
    </xf>
    <xf numFmtId="179" fontId="8" fillId="0" borderId="0" xfId="1" applyNumberFormat="1" applyFont="1" applyFill="1" applyBorder="1" applyAlignment="1">
      <alignment vertical="center"/>
    </xf>
    <xf numFmtId="38" fontId="9" fillId="0" borderId="0" xfId="1" applyFont="1" applyFill="1" applyAlignment="1">
      <alignment vertical="center"/>
    </xf>
    <xf numFmtId="179" fontId="8" fillId="0" borderId="0" xfId="1" applyNumberFormat="1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10" fillId="3" borderId="0" xfId="0" applyFont="1" applyFill="1"/>
    <xf numFmtId="0" fontId="10" fillId="0" borderId="0" xfId="0" applyFont="1" applyFill="1"/>
    <xf numFmtId="180" fontId="10" fillId="0" borderId="0" xfId="0" applyNumberFormat="1" applyFont="1" applyFill="1" applyBorder="1"/>
    <xf numFmtId="0" fontId="10" fillId="3" borderId="0" xfId="0" applyFont="1" applyFill="1" applyAlignment="1">
      <alignment horizontal="right"/>
    </xf>
    <xf numFmtId="38" fontId="10" fillId="3" borderId="0" xfId="0" applyNumberFormat="1" applyFont="1" applyFill="1" applyAlignment="1">
      <alignment horizontal="right"/>
    </xf>
    <xf numFmtId="38" fontId="8" fillId="0" borderId="0" xfId="1" applyFont="1" applyFill="1" applyAlignment="1">
      <alignment horizontal="left" indent="2"/>
    </xf>
    <xf numFmtId="0" fontId="10" fillId="0" borderId="0" xfId="0" applyFont="1" applyFill="1" applyBorder="1"/>
    <xf numFmtId="181" fontId="10" fillId="0" borderId="0" xfId="0" applyNumberFormat="1" applyFont="1" applyFill="1"/>
    <xf numFmtId="38" fontId="8" fillId="2" borderId="0" xfId="1" applyFont="1" applyFill="1"/>
    <xf numFmtId="0" fontId="11" fillId="0" borderId="0" xfId="0" applyFont="1" applyFill="1" applyBorder="1"/>
    <xf numFmtId="183" fontId="10" fillId="0" borderId="0" xfId="0" applyNumberFormat="1" applyFont="1" applyFill="1" applyBorder="1"/>
    <xf numFmtId="182" fontId="10" fillId="0" borderId="0" xfId="0" applyNumberFormat="1" applyFont="1" applyFill="1"/>
    <xf numFmtId="179" fontId="10" fillId="0" borderId="0" xfId="0" applyNumberFormat="1" applyFont="1" applyFill="1"/>
    <xf numFmtId="183" fontId="10" fillId="0" borderId="0" xfId="0" applyNumberFormat="1" applyFont="1" applyFill="1"/>
    <xf numFmtId="38" fontId="9" fillId="0" borderId="0" xfId="1" applyFont="1" applyFill="1"/>
    <xf numFmtId="0" fontId="10" fillId="4" borderId="0" xfId="0" applyFont="1" applyFill="1" applyBorder="1"/>
    <xf numFmtId="0" fontId="10" fillId="4" borderId="0" xfId="0" applyFont="1" applyFill="1"/>
    <xf numFmtId="181" fontId="10" fillId="4" borderId="0" xfId="0" applyNumberFormat="1" applyFont="1" applyFill="1"/>
    <xf numFmtId="0" fontId="10" fillId="0" borderId="0" xfId="0" applyFont="1"/>
    <xf numFmtId="179" fontId="4" fillId="0" borderId="1" xfId="1" applyNumberFormat="1" applyFont="1" applyFill="1" applyBorder="1" applyAlignment="1">
      <alignment horizontal="right" vertical="center"/>
    </xf>
    <xf numFmtId="38" fontId="8" fillId="0" borderId="0" xfId="1" applyFont="1" applyFill="1"/>
    <xf numFmtId="0" fontId="6" fillId="0" borderId="0" xfId="0" applyFont="1" applyFill="1"/>
    <xf numFmtId="0" fontId="14" fillId="0" borderId="0" xfId="0" applyFont="1" applyFill="1"/>
    <xf numFmtId="38" fontId="1" fillId="5" borderId="7" xfId="1" applyNumberFormat="1" applyFont="1" applyFill="1" applyBorder="1" applyAlignment="1">
      <alignment horizontal="right" vertical="center"/>
    </xf>
    <xf numFmtId="38" fontId="1" fillId="0" borderId="7" xfId="1" applyNumberFormat="1" applyFont="1" applyFill="1" applyBorder="1" applyAlignment="1">
      <alignment horizontal="right" vertical="center"/>
    </xf>
    <xf numFmtId="38" fontId="1" fillId="0" borderId="7" xfId="1" applyFont="1" applyFill="1" applyBorder="1" applyAlignment="1">
      <alignment horizontal="right" vertical="center"/>
    </xf>
    <xf numFmtId="38" fontId="1" fillId="5" borderId="9" xfId="1" applyFont="1" applyFill="1" applyBorder="1" applyAlignment="1">
      <alignment horizontal="right" vertical="center"/>
    </xf>
    <xf numFmtId="38" fontId="1" fillId="0" borderId="9" xfId="1" applyFont="1" applyFill="1" applyBorder="1" applyAlignment="1">
      <alignment horizontal="right" vertical="center"/>
    </xf>
    <xf numFmtId="38" fontId="9" fillId="5" borderId="7" xfId="1" applyFont="1" applyFill="1" applyBorder="1" applyAlignment="1">
      <alignment horizontal="distributed" vertical="center" justifyLastLine="1"/>
    </xf>
    <xf numFmtId="38" fontId="9" fillId="0" borderId="7" xfId="1" applyFont="1" applyFill="1" applyBorder="1" applyAlignment="1">
      <alignment horizontal="distributed" vertical="center" justifyLastLine="1"/>
    </xf>
    <xf numFmtId="38" fontId="9" fillId="5" borderId="9" xfId="1" applyFont="1" applyFill="1" applyBorder="1" applyAlignment="1">
      <alignment horizontal="distributed" vertical="center" justifyLastLine="1"/>
    </xf>
    <xf numFmtId="182" fontId="1" fillId="5" borderId="9" xfId="1" applyNumberFormat="1" applyFont="1" applyFill="1" applyBorder="1" applyAlignment="1">
      <alignment horizontal="right" vertical="center"/>
    </xf>
    <xf numFmtId="38" fontId="9" fillId="0" borderId="9" xfId="1" applyFont="1" applyFill="1" applyBorder="1" applyAlignment="1">
      <alignment horizontal="distributed" vertical="center" justifyLastLine="1"/>
    </xf>
    <xf numFmtId="38" fontId="9" fillId="5" borderId="11" xfId="1" applyFont="1" applyFill="1" applyBorder="1" applyAlignment="1">
      <alignment horizontal="distributed" vertical="center" justifyLastLine="1"/>
    </xf>
    <xf numFmtId="182" fontId="10" fillId="0" borderId="8" xfId="0" applyNumberFormat="1" applyFont="1" applyFill="1" applyBorder="1"/>
    <xf numFmtId="180" fontId="10" fillId="0" borderId="8" xfId="0" applyNumberFormat="1" applyFont="1" applyFill="1" applyBorder="1"/>
    <xf numFmtId="179" fontId="10" fillId="0" borderId="8" xfId="0" applyNumberFormat="1" applyFont="1" applyFill="1" applyBorder="1"/>
    <xf numFmtId="0" fontId="10" fillId="0" borderId="8" xfId="0" applyFont="1" applyFill="1" applyBorder="1"/>
    <xf numFmtId="183" fontId="10" fillId="0" borderId="8" xfId="0" applyNumberFormat="1" applyFont="1" applyFill="1" applyBorder="1"/>
    <xf numFmtId="38" fontId="4" fillId="5" borderId="11" xfId="1" applyFont="1" applyFill="1" applyBorder="1" applyAlignment="1">
      <alignment horizontal="right" vertical="center"/>
    </xf>
    <xf numFmtId="38" fontId="11" fillId="0" borderId="1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179" fontId="11" fillId="0" borderId="1" xfId="1" applyNumberFormat="1" applyFont="1" applyFill="1" applyBorder="1" applyAlignment="1">
      <alignment horizontal="right" vertical="center"/>
    </xf>
    <xf numFmtId="38" fontId="12" fillId="0" borderId="0" xfId="1" applyFont="1" applyFill="1" applyAlignment="1">
      <alignment vertical="center"/>
    </xf>
    <xf numFmtId="38" fontId="11" fillId="0" borderId="0" xfId="1" applyNumberFormat="1" applyFont="1" applyFill="1" applyBorder="1" applyAlignment="1">
      <alignment horizontal="right" vertical="center"/>
    </xf>
    <xf numFmtId="38" fontId="10" fillId="0" borderId="0" xfId="0" applyNumberFormat="1" applyFont="1" applyFill="1" applyBorder="1"/>
    <xf numFmtId="38" fontId="4" fillId="0" borderId="1" xfId="1" applyNumberFormat="1" applyFont="1" applyFill="1" applyBorder="1" applyAlignment="1">
      <alignment vertical="center"/>
    </xf>
    <xf numFmtId="38" fontId="3" fillId="0" borderId="0" xfId="1" applyNumberFormat="1" applyFont="1" applyFill="1" applyBorder="1"/>
    <xf numFmtId="38" fontId="3" fillId="0" borderId="0" xfId="1" applyNumberFormat="1" applyFont="1" applyFill="1"/>
    <xf numFmtId="38" fontId="3" fillId="2" borderId="0" xfId="1" applyNumberFormat="1" applyFont="1" applyFill="1"/>
    <xf numFmtId="180" fontId="5" fillId="5" borderId="0" xfId="0" applyNumberFormat="1" applyFont="1" applyFill="1" applyBorder="1" applyAlignment="1">
      <alignment horizontal="center" vertical="center" wrapText="1"/>
    </xf>
    <xf numFmtId="180" fontId="5" fillId="5" borderId="15" xfId="0" applyNumberFormat="1" applyFont="1" applyFill="1" applyBorder="1" applyAlignment="1">
      <alignment horizontal="center" vertical="center" wrapText="1"/>
    </xf>
    <xf numFmtId="38" fontId="4" fillId="5" borderId="9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181" fontId="1" fillId="5" borderId="10" xfId="1" applyNumberFormat="1" applyFont="1" applyFill="1" applyBorder="1" applyAlignment="1">
      <alignment horizontal="right" vertical="center" wrapText="1"/>
    </xf>
    <xf numFmtId="181" fontId="1" fillId="0" borderId="2" xfId="1" applyNumberFormat="1" applyFont="1" applyFill="1" applyBorder="1" applyAlignment="1">
      <alignment horizontal="right" vertical="center"/>
    </xf>
    <xf numFmtId="181" fontId="1" fillId="5" borderId="2" xfId="1" applyNumberFormat="1" applyFont="1" applyFill="1" applyBorder="1" applyAlignment="1">
      <alignment horizontal="right" vertical="center"/>
    </xf>
    <xf numFmtId="181" fontId="1" fillId="5" borderId="0" xfId="1" applyNumberFormat="1" applyFont="1" applyFill="1" applyBorder="1" applyAlignment="1">
      <alignment horizontal="right" vertical="center"/>
    </xf>
    <xf numFmtId="181" fontId="1" fillId="5" borderId="4" xfId="1" applyNumberFormat="1" applyFont="1" applyFill="1" applyBorder="1" applyAlignment="1">
      <alignment horizontal="right" vertical="center"/>
    </xf>
    <xf numFmtId="38" fontId="1" fillId="5" borderId="6" xfId="1" applyFont="1" applyFill="1" applyBorder="1" applyAlignment="1">
      <alignment horizontal="right" vertical="center"/>
    </xf>
    <xf numFmtId="38" fontId="1" fillId="0" borderId="5" xfId="1" applyFont="1" applyFill="1" applyBorder="1" applyAlignment="1">
      <alignment horizontal="right" vertical="center"/>
    </xf>
    <xf numFmtId="38" fontId="1" fillId="5" borderId="5" xfId="1" applyFont="1" applyFill="1" applyBorder="1" applyAlignment="1">
      <alignment horizontal="right" vertical="center"/>
    </xf>
    <xf numFmtId="183" fontId="1" fillId="5" borderId="4" xfId="1" applyNumberFormat="1" applyFont="1" applyFill="1" applyBorder="1" applyAlignment="1">
      <alignment horizontal="right" vertical="center"/>
    </xf>
    <xf numFmtId="183" fontId="1" fillId="5" borderId="2" xfId="1" applyNumberFormat="1" applyFont="1" applyFill="1" applyBorder="1" applyAlignment="1">
      <alignment horizontal="right" vertical="center"/>
    </xf>
    <xf numFmtId="38" fontId="1" fillId="5" borderId="11" xfId="1" applyFont="1" applyFill="1" applyBorder="1" applyAlignment="1">
      <alignment horizontal="right" vertical="center"/>
    </xf>
    <xf numFmtId="38" fontId="1" fillId="5" borderId="7" xfId="1" applyFont="1" applyFill="1" applyBorder="1" applyAlignment="1">
      <alignment horizontal="right" vertical="center"/>
    </xf>
    <xf numFmtId="180" fontId="1" fillId="5" borderId="8" xfId="1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/>
    </xf>
    <xf numFmtId="180" fontId="0" fillId="5" borderId="0" xfId="0" applyNumberFormat="1" applyFont="1" applyFill="1" applyBorder="1" applyAlignment="1">
      <alignment vertical="center"/>
    </xf>
    <xf numFmtId="180" fontId="1" fillId="5" borderId="0" xfId="1" applyNumberFormat="1" applyFont="1" applyFill="1" applyBorder="1" applyAlignment="1">
      <alignment vertical="center"/>
    </xf>
    <xf numFmtId="180" fontId="1" fillId="0" borderId="0" xfId="1" applyNumberFormat="1" applyFont="1" applyFill="1" applyBorder="1" applyAlignment="1">
      <alignment vertical="center"/>
    </xf>
    <xf numFmtId="180" fontId="1" fillId="5" borderId="4" xfId="1" applyNumberFormat="1" applyFont="1" applyFill="1" applyBorder="1" applyAlignment="1">
      <alignment vertical="center"/>
    </xf>
    <xf numFmtId="180" fontId="0" fillId="0" borderId="2" xfId="0" applyNumberFormat="1" applyFont="1" applyFill="1" applyBorder="1" applyAlignment="1">
      <alignment vertical="center"/>
    </xf>
    <xf numFmtId="180" fontId="0" fillId="5" borderId="2" xfId="0" applyNumberFormat="1" applyFont="1" applyFill="1" applyBorder="1" applyAlignment="1">
      <alignment vertical="center"/>
    </xf>
    <xf numFmtId="180" fontId="1" fillId="5" borderId="2" xfId="1" applyNumberFormat="1" applyFont="1" applyFill="1" applyBorder="1" applyAlignment="1">
      <alignment vertical="center"/>
    </xf>
    <xf numFmtId="180" fontId="1" fillId="0" borderId="2" xfId="1" applyNumberFormat="1" applyFont="1" applyFill="1" applyBorder="1" applyAlignment="1">
      <alignment vertical="center"/>
    </xf>
    <xf numFmtId="180" fontId="1" fillId="0" borderId="8" xfId="1" applyNumberFormat="1" applyFont="1" applyFill="1" applyBorder="1" applyAlignment="1">
      <alignment horizontal="right" vertical="center"/>
    </xf>
    <xf numFmtId="180" fontId="1" fillId="0" borderId="10" xfId="1" applyNumberFormat="1" applyFont="1" applyFill="1" applyBorder="1" applyAlignment="1">
      <alignment horizontal="right" vertical="center"/>
    </xf>
    <xf numFmtId="180" fontId="0" fillId="5" borderId="8" xfId="0" applyNumberFormat="1" applyFont="1" applyFill="1" applyBorder="1" applyAlignment="1">
      <alignment vertical="center"/>
    </xf>
    <xf numFmtId="180" fontId="0" fillId="5" borderId="4" xfId="0" applyNumberFormat="1" applyFont="1" applyFill="1" applyBorder="1" applyAlignment="1">
      <alignment vertical="center"/>
    </xf>
    <xf numFmtId="180" fontId="0" fillId="5" borderId="3" xfId="0" applyNumberFormat="1" applyFont="1" applyFill="1" applyBorder="1" applyAlignment="1">
      <alignment horizontal="right" vertical="center"/>
    </xf>
    <xf numFmtId="180" fontId="0" fillId="5" borderId="10" xfId="0" applyNumberFormat="1" applyFont="1" applyFill="1" applyBorder="1" applyAlignment="1">
      <alignment horizontal="right" vertical="center"/>
    </xf>
    <xf numFmtId="183" fontId="1" fillId="0" borderId="2" xfId="1" applyNumberFormat="1" applyFont="1" applyFill="1" applyBorder="1" applyAlignment="1">
      <alignment horizontal="right" vertical="center"/>
    </xf>
    <xf numFmtId="182" fontId="1" fillId="0" borderId="9" xfId="1" applyNumberFormat="1" applyFont="1" applyFill="1" applyBorder="1" applyAlignment="1">
      <alignment horizontal="right" vertical="center"/>
    </xf>
    <xf numFmtId="182" fontId="1" fillId="0" borderId="7" xfId="1" applyNumberFormat="1" applyFont="1" applyFill="1" applyBorder="1" applyAlignment="1">
      <alignment horizontal="right" vertical="center"/>
    </xf>
    <xf numFmtId="182" fontId="1" fillId="5" borderId="7" xfId="1" applyNumberFormat="1" applyFont="1" applyFill="1" applyBorder="1" applyAlignment="1">
      <alignment horizontal="right" vertical="center"/>
    </xf>
    <xf numFmtId="38" fontId="1" fillId="0" borderId="6" xfId="1" applyFont="1" applyFill="1" applyBorder="1" applyAlignment="1">
      <alignment horizontal="right" vertical="center"/>
    </xf>
    <xf numFmtId="38" fontId="1" fillId="0" borderId="11" xfId="1" applyFont="1" applyFill="1" applyBorder="1" applyAlignment="1">
      <alignment horizontal="right" vertical="center"/>
    </xf>
    <xf numFmtId="183" fontId="1" fillId="0" borderId="4" xfId="1" applyNumberFormat="1" applyFont="1" applyFill="1" applyBorder="1" applyAlignment="1">
      <alignment horizontal="right" vertical="center"/>
    </xf>
    <xf numFmtId="38" fontId="1" fillId="5" borderId="13" xfId="1" applyFont="1" applyFill="1" applyBorder="1" applyAlignment="1">
      <alignment horizontal="right" vertical="center"/>
    </xf>
    <xf numFmtId="183" fontId="1" fillId="5" borderId="10" xfId="1" applyNumberFormat="1" applyFont="1" applyFill="1" applyBorder="1" applyAlignment="1">
      <alignment horizontal="right" vertical="center"/>
    </xf>
    <xf numFmtId="180" fontId="0" fillId="5" borderId="8" xfId="0" applyNumberFormat="1" applyFont="1" applyFill="1" applyBorder="1" applyAlignment="1">
      <alignment horizontal="right" vertical="center"/>
    </xf>
    <xf numFmtId="179" fontId="1" fillId="0" borderId="9" xfId="1" applyNumberFormat="1" applyFont="1" applyFill="1" applyBorder="1" applyAlignment="1">
      <alignment horizontal="right" vertical="center"/>
    </xf>
    <xf numFmtId="179" fontId="1" fillId="5" borderId="9" xfId="1" applyNumberFormat="1" applyFont="1" applyFill="1" applyBorder="1" applyAlignment="1">
      <alignment horizontal="right" vertical="center"/>
    </xf>
    <xf numFmtId="179" fontId="1" fillId="0" borderId="7" xfId="1" applyNumberFormat="1" applyFont="1" applyFill="1" applyBorder="1" applyAlignment="1">
      <alignment horizontal="right" vertical="center"/>
    </xf>
    <xf numFmtId="179" fontId="1" fillId="5" borderId="7" xfId="1" applyNumberFormat="1" applyFont="1" applyFill="1" applyBorder="1" applyAlignment="1">
      <alignment horizontal="right" vertical="center"/>
    </xf>
    <xf numFmtId="179" fontId="1" fillId="5" borderId="11" xfId="1" applyNumberFormat="1" applyFont="1" applyFill="1" applyBorder="1" applyAlignment="1">
      <alignment horizontal="right" vertical="center"/>
    </xf>
    <xf numFmtId="179" fontId="1" fillId="0" borderId="12" xfId="1" applyNumberFormat="1" applyFont="1" applyFill="1" applyBorder="1" applyAlignment="1">
      <alignment horizontal="right" vertical="center"/>
    </xf>
    <xf numFmtId="38" fontId="1" fillId="5" borderId="8" xfId="1" applyNumberFormat="1" applyFont="1" applyFill="1" applyBorder="1" applyAlignment="1">
      <alignment horizontal="right" vertical="center"/>
    </xf>
    <xf numFmtId="38" fontId="1" fillId="0" borderId="8" xfId="1" applyNumberFormat="1" applyFont="1" applyFill="1" applyBorder="1" applyAlignment="1">
      <alignment horizontal="right" vertical="center"/>
    </xf>
    <xf numFmtId="38" fontId="1" fillId="0" borderId="0" xfId="1" applyNumberFormat="1" applyFont="1" applyFill="1" applyBorder="1" applyAlignment="1">
      <alignment horizontal="right" vertical="center"/>
    </xf>
    <xf numFmtId="38" fontId="1" fillId="5" borderId="0" xfId="1" applyNumberFormat="1" applyFont="1" applyFill="1" applyBorder="1" applyAlignment="1">
      <alignment horizontal="right" vertical="center"/>
    </xf>
    <xf numFmtId="38" fontId="1" fillId="5" borderId="3" xfId="1" applyNumberFormat="1" applyFont="1" applyFill="1" applyBorder="1" applyAlignment="1">
      <alignment horizontal="right" vertical="center"/>
    </xf>
    <xf numFmtId="38" fontId="1" fillId="5" borderId="6" xfId="1" applyNumberFormat="1" applyFont="1" applyFill="1" applyBorder="1" applyAlignment="1">
      <alignment horizontal="right" vertical="center"/>
    </xf>
    <xf numFmtId="38" fontId="1" fillId="0" borderId="6" xfId="1" applyNumberFormat="1" applyFont="1" applyFill="1" applyBorder="1" applyAlignment="1">
      <alignment horizontal="right" vertical="center"/>
    </xf>
    <xf numFmtId="38" fontId="1" fillId="0" borderId="5" xfId="1" applyNumberFormat="1" applyFont="1" applyFill="1" applyBorder="1" applyAlignment="1">
      <alignment horizontal="right" vertical="center"/>
    </xf>
    <xf numFmtId="38" fontId="1" fillId="5" borderId="5" xfId="1" applyNumberFormat="1" applyFont="1" applyFill="1" applyBorder="1" applyAlignment="1">
      <alignment horizontal="right" vertical="center"/>
    </xf>
    <xf numFmtId="38" fontId="1" fillId="5" borderId="9" xfId="1" applyNumberFormat="1" applyFont="1" applyFill="1" applyBorder="1" applyAlignment="1">
      <alignment horizontal="right" vertical="center"/>
    </xf>
    <xf numFmtId="38" fontId="1" fillId="5" borderId="11" xfId="1" applyNumberFormat="1" applyFont="1" applyFill="1" applyBorder="1" applyAlignment="1">
      <alignment horizontal="right" vertical="center"/>
    </xf>
    <xf numFmtId="38" fontId="1" fillId="0" borderId="14" xfId="1" applyFont="1" applyFill="1" applyBorder="1" applyAlignment="1">
      <alignment horizontal="right" vertical="center"/>
    </xf>
    <xf numFmtId="38" fontId="5" fillId="5" borderId="11" xfId="1" applyFont="1" applyFill="1" applyBorder="1" applyAlignment="1">
      <alignment horizontal="distributed" vertical="center" justifyLastLine="1"/>
    </xf>
    <xf numFmtId="38" fontId="5" fillId="0" borderId="9" xfId="1" applyNumberFormat="1" applyFont="1" applyFill="1" applyBorder="1" applyAlignment="1">
      <alignment horizontal="distributed" vertical="center" justifyLastLine="1"/>
    </xf>
    <xf numFmtId="38" fontId="5" fillId="5" borderId="9" xfId="1" applyFont="1" applyFill="1" applyBorder="1" applyAlignment="1">
      <alignment horizontal="distributed" vertical="center" justifyLastLine="1"/>
    </xf>
    <xf numFmtId="38" fontId="5" fillId="0" borderId="7" xfId="1" applyFont="1" applyFill="1" applyBorder="1" applyAlignment="1">
      <alignment horizontal="distributed" vertical="center" justifyLastLine="1"/>
    </xf>
    <xf numFmtId="38" fontId="5" fillId="5" borderId="7" xfId="1" applyFont="1" applyFill="1" applyBorder="1" applyAlignment="1">
      <alignment horizontal="distributed" vertical="center" justifyLastLine="1"/>
    </xf>
    <xf numFmtId="38" fontId="1" fillId="5" borderId="9" xfId="1" applyFont="1" applyFill="1" applyBorder="1" applyAlignment="1">
      <alignment horizontal="right" vertical="center" shrinkToFit="1"/>
    </xf>
    <xf numFmtId="38" fontId="1" fillId="0" borderId="9" xfId="1" applyFont="1" applyFill="1" applyBorder="1" applyAlignment="1">
      <alignment horizontal="right" vertical="center" shrinkToFit="1"/>
    </xf>
    <xf numFmtId="38" fontId="1" fillId="0" borderId="7" xfId="1" applyFont="1" applyFill="1" applyBorder="1" applyAlignment="1">
      <alignment horizontal="right" vertical="center" shrinkToFit="1"/>
    </xf>
    <xf numFmtId="38" fontId="1" fillId="5" borderId="7" xfId="1" applyNumberFormat="1" applyFont="1" applyFill="1" applyBorder="1" applyAlignment="1">
      <alignment horizontal="right" vertical="center" shrinkToFit="1"/>
    </xf>
    <xf numFmtId="38" fontId="1" fillId="5" borderId="11" xfId="1" applyFont="1" applyFill="1" applyBorder="1" applyAlignment="1">
      <alignment horizontal="right" vertical="center" shrinkToFit="1"/>
    </xf>
    <xf numFmtId="38" fontId="1" fillId="6" borderId="7" xfId="1" applyFont="1" applyFill="1" applyBorder="1" applyAlignment="1">
      <alignment horizontal="right" vertical="center"/>
    </xf>
    <xf numFmtId="181" fontId="1" fillId="0" borderId="10" xfId="1" applyNumberFormat="1" applyFont="1" applyFill="1" applyBorder="1" applyAlignment="1">
      <alignment horizontal="right" vertical="center"/>
    </xf>
    <xf numFmtId="181" fontId="1" fillId="5" borderId="10" xfId="1" applyNumberFormat="1" applyFont="1" applyFill="1" applyBorder="1" applyAlignment="1">
      <alignment horizontal="right" vertical="center"/>
    </xf>
    <xf numFmtId="181" fontId="1" fillId="5" borderId="3" xfId="1" applyNumberFormat="1" applyFont="1" applyFill="1" applyBorder="1" applyAlignment="1">
      <alignment horizontal="right" vertical="center"/>
    </xf>
    <xf numFmtId="181" fontId="1" fillId="0" borderId="4" xfId="1" applyNumberFormat="1" applyFont="1" applyFill="1" applyBorder="1" applyAlignment="1">
      <alignment horizontal="right" vertical="center"/>
    </xf>
    <xf numFmtId="38" fontId="0" fillId="6" borderId="9" xfId="1" applyFont="1" applyFill="1" applyBorder="1" applyAlignment="1">
      <alignment horizontal="right" vertical="center"/>
    </xf>
    <xf numFmtId="38" fontId="0" fillId="5" borderId="9" xfId="1" applyFont="1" applyFill="1" applyBorder="1" applyAlignment="1">
      <alignment horizontal="right" vertical="center"/>
    </xf>
    <xf numFmtId="38" fontId="0" fillId="0" borderId="9" xfId="1" applyFont="1" applyFill="1" applyBorder="1" applyAlignment="1">
      <alignment horizontal="right" vertical="center"/>
    </xf>
    <xf numFmtId="38" fontId="0" fillId="0" borderId="4" xfId="1" applyFont="1" applyFill="1" applyBorder="1" applyAlignment="1">
      <alignment horizontal="right" vertical="center"/>
    </xf>
    <xf numFmtId="38" fontId="0" fillId="0" borderId="7" xfId="1" applyFont="1" applyFill="1" applyBorder="1" applyAlignment="1">
      <alignment horizontal="right" vertical="center"/>
    </xf>
    <xf numFmtId="38" fontId="0" fillId="6" borderId="7" xfId="1" applyFont="1" applyFill="1" applyBorder="1" applyAlignment="1">
      <alignment horizontal="right" vertical="center"/>
    </xf>
    <xf numFmtId="38" fontId="0" fillId="5" borderId="7" xfId="1" applyFont="1" applyFill="1" applyBorder="1" applyAlignment="1">
      <alignment horizontal="right" vertical="center"/>
    </xf>
    <xf numFmtId="38" fontId="0" fillId="6" borderId="11" xfId="1" applyFont="1" applyFill="1" applyBorder="1" applyAlignment="1">
      <alignment horizontal="right" vertical="center"/>
    </xf>
    <xf numFmtId="38" fontId="0" fillId="5" borderId="11" xfId="1" applyFont="1" applyFill="1" applyBorder="1" applyAlignment="1">
      <alignment horizontal="right" vertical="center"/>
    </xf>
    <xf numFmtId="38" fontId="3" fillId="5" borderId="9" xfId="1" applyFont="1" applyFill="1" applyBorder="1" applyAlignment="1">
      <alignment horizontal="center" vertical="center"/>
    </xf>
    <xf numFmtId="38" fontId="3" fillId="5" borderId="12" xfId="1" applyFont="1" applyFill="1" applyBorder="1" applyAlignment="1">
      <alignment horizontal="center" vertical="center"/>
    </xf>
    <xf numFmtId="38" fontId="3" fillId="5" borderId="4" xfId="1" applyFont="1" applyFill="1" applyBorder="1" applyAlignment="1">
      <alignment horizontal="center" vertical="center"/>
    </xf>
    <xf numFmtId="38" fontId="3" fillId="5" borderId="15" xfId="1" applyFont="1" applyFill="1" applyBorder="1" applyAlignment="1">
      <alignment horizontal="center" vertical="center"/>
    </xf>
    <xf numFmtId="183" fontId="9" fillId="5" borderId="4" xfId="0" applyNumberFormat="1" applyFont="1" applyFill="1" applyBorder="1" applyAlignment="1">
      <alignment horizontal="center" vertical="center" wrapText="1"/>
    </xf>
    <xf numFmtId="183" fontId="9" fillId="5" borderId="15" xfId="0" applyNumberFormat="1" applyFont="1" applyFill="1" applyBorder="1" applyAlignment="1">
      <alignment horizontal="center" vertical="center"/>
    </xf>
    <xf numFmtId="38" fontId="3" fillId="5" borderId="6" xfId="1" applyFont="1" applyFill="1" applyBorder="1" applyAlignment="1">
      <alignment horizontal="center" vertical="center"/>
    </xf>
    <xf numFmtId="38" fontId="3" fillId="5" borderId="14" xfId="1" applyFont="1" applyFill="1" applyBorder="1" applyAlignment="1">
      <alignment horizontal="center" vertical="center"/>
    </xf>
    <xf numFmtId="178" fontId="8" fillId="5" borderId="8" xfId="1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38" fontId="3" fillId="5" borderId="9" xfId="1" applyNumberFormat="1" applyFont="1" applyFill="1" applyBorder="1" applyAlignment="1">
      <alignment horizontal="center" vertical="center" wrapText="1"/>
    </xf>
    <xf numFmtId="38" fontId="1" fillId="5" borderId="12" xfId="0" applyNumberFormat="1" applyFont="1" applyFill="1" applyBorder="1" applyAlignment="1">
      <alignment horizontal="center" vertical="center" wrapText="1"/>
    </xf>
    <xf numFmtId="38" fontId="3" fillId="5" borderId="8" xfId="1" applyNumberFormat="1" applyFont="1" applyFill="1" applyBorder="1" applyAlignment="1">
      <alignment horizontal="center" vertical="center" wrapText="1"/>
    </xf>
    <xf numFmtId="38" fontId="0" fillId="5" borderId="1" xfId="0" applyNumberFormat="1" applyFill="1" applyBorder="1" applyAlignment="1">
      <alignment horizontal="center" vertical="center" wrapText="1"/>
    </xf>
    <xf numFmtId="179" fontId="11" fillId="5" borderId="6" xfId="0" applyNumberFormat="1" applyFont="1" applyFill="1" applyBorder="1" applyAlignment="1">
      <alignment horizontal="center" vertical="center"/>
    </xf>
    <xf numFmtId="179" fontId="11" fillId="5" borderId="14" xfId="0" applyNumberFormat="1" applyFont="1" applyFill="1" applyBorder="1" applyAlignment="1">
      <alignment horizontal="center" vertical="center"/>
    </xf>
    <xf numFmtId="179" fontId="11" fillId="5" borderId="9" xfId="0" applyNumberFormat="1" applyFont="1" applyFill="1" applyBorder="1" applyAlignment="1">
      <alignment horizontal="center" vertical="center"/>
    </xf>
    <xf numFmtId="179" fontId="11" fillId="5" borderId="12" xfId="0" applyNumberFormat="1" applyFont="1" applyFill="1" applyBorder="1" applyAlignment="1">
      <alignment horizontal="center" vertical="center"/>
    </xf>
    <xf numFmtId="178" fontId="8" fillId="5" borderId="6" xfId="1" applyNumberFormat="1" applyFont="1" applyFill="1" applyBorder="1" applyAlignment="1">
      <alignment horizontal="center" vertical="center" wrapText="1"/>
    </xf>
    <xf numFmtId="178" fontId="8" fillId="5" borderId="14" xfId="1" applyNumberFormat="1" applyFont="1" applyFill="1" applyBorder="1" applyAlignment="1">
      <alignment horizontal="center" vertical="center" wrapText="1"/>
    </xf>
    <xf numFmtId="183" fontId="9" fillId="5" borderId="4" xfId="0" applyNumberFormat="1" applyFont="1" applyFill="1" applyBorder="1" applyAlignment="1">
      <alignment horizontal="center" vertical="center"/>
    </xf>
    <xf numFmtId="178" fontId="3" fillId="5" borderId="6" xfId="1" applyNumberFormat="1" applyFont="1" applyFill="1" applyBorder="1" applyAlignment="1">
      <alignment horizontal="center" vertical="center" wrapText="1"/>
    </xf>
    <xf numFmtId="178" fontId="3" fillId="5" borderId="14" xfId="1" applyNumberFormat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38" fontId="9" fillId="5" borderId="16" xfId="1" applyFont="1" applyFill="1" applyBorder="1" applyAlignment="1">
      <alignment vertical="center" wrapText="1"/>
    </xf>
    <xf numFmtId="38" fontId="9" fillId="5" borderId="17" xfId="1" applyFont="1" applyFill="1" applyBorder="1" applyAlignment="1">
      <alignment vertical="center" wrapText="1"/>
    </xf>
    <xf numFmtId="38" fontId="9" fillId="5" borderId="18" xfId="1" applyFont="1" applyFill="1" applyBorder="1" applyAlignment="1">
      <alignment vertical="center" wrapText="1"/>
    </xf>
    <xf numFmtId="178" fontId="8" fillId="5" borderId="4" xfId="1" applyNumberFormat="1" applyFont="1" applyFill="1" applyBorder="1" applyAlignment="1">
      <alignment horizontal="center" vertical="center" wrapText="1"/>
    </xf>
    <xf numFmtId="178" fontId="8" fillId="5" borderId="15" xfId="1" applyNumberFormat="1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181" fontId="2" fillId="5" borderId="4" xfId="0" applyNumberFormat="1" applyFont="1" applyFill="1" applyBorder="1" applyAlignment="1">
      <alignment horizontal="center" vertical="center" wrapText="1"/>
    </xf>
    <xf numFmtId="181" fontId="2" fillId="5" borderId="15" xfId="0" applyNumberFormat="1" applyFont="1" applyFill="1" applyBorder="1" applyAlignment="1">
      <alignment horizontal="center" vertical="center" wrapText="1"/>
    </xf>
    <xf numFmtId="181" fontId="2" fillId="5" borderId="8" xfId="0" applyNumberFormat="1" applyFont="1" applyFill="1" applyBorder="1" applyAlignment="1">
      <alignment horizontal="center" vertical="center" wrapText="1"/>
    </xf>
    <xf numFmtId="181" fontId="2" fillId="5" borderId="1" xfId="0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183" fontId="9" fillId="5" borderId="8" xfId="0" applyNumberFormat="1" applyFont="1" applyFill="1" applyBorder="1" applyAlignment="1">
      <alignment horizontal="center" vertical="center"/>
    </xf>
    <xf numFmtId="183" fontId="9" fillId="5" borderId="1" xfId="0" applyNumberFormat="1" applyFont="1" applyFill="1" applyBorder="1" applyAlignment="1">
      <alignment horizontal="center" vertical="center"/>
    </xf>
    <xf numFmtId="182" fontId="11" fillId="5" borderId="9" xfId="0" applyNumberFormat="1" applyFont="1" applyFill="1" applyBorder="1" applyAlignment="1">
      <alignment horizontal="center" vertical="center"/>
    </xf>
    <xf numFmtId="182" fontId="11" fillId="5" borderId="12" xfId="0" applyNumberFormat="1" applyFont="1" applyFill="1" applyBorder="1" applyAlignment="1">
      <alignment horizontal="center" vertical="center"/>
    </xf>
    <xf numFmtId="38" fontId="8" fillId="5" borderId="6" xfId="1" applyFont="1" applyFill="1" applyBorder="1" applyAlignment="1">
      <alignment horizontal="center" vertical="center"/>
    </xf>
    <xf numFmtId="38" fontId="8" fillId="5" borderId="8" xfId="1" applyFont="1" applyFill="1" applyBorder="1" applyAlignment="1">
      <alignment horizontal="center" vertical="center"/>
    </xf>
    <xf numFmtId="38" fontId="8" fillId="5" borderId="4" xfId="1" applyFont="1" applyFill="1" applyBorder="1" applyAlignment="1">
      <alignment horizontal="center" vertical="center"/>
    </xf>
    <xf numFmtId="38" fontId="8" fillId="5" borderId="14" xfId="1" applyFont="1" applyFill="1" applyBorder="1" applyAlignment="1">
      <alignment horizontal="center" vertical="center"/>
    </xf>
    <xf numFmtId="38" fontId="8" fillId="5" borderId="1" xfId="1" applyFont="1" applyFill="1" applyBorder="1" applyAlignment="1">
      <alignment horizontal="center" vertical="center"/>
    </xf>
    <xf numFmtId="38" fontId="8" fillId="5" borderId="15" xfId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38" fontId="10" fillId="0" borderId="0" xfId="0" applyNumberFormat="1" applyFont="1" applyFill="1" applyBorder="1" applyAlignment="1"/>
    <xf numFmtId="0" fontId="10" fillId="0" borderId="0" xfId="0" applyFont="1" applyFill="1" applyAlignment="1"/>
    <xf numFmtId="181" fontId="15" fillId="5" borderId="8" xfId="0" applyNumberFormat="1" applyFont="1" applyFill="1" applyBorder="1" applyAlignment="1">
      <alignment horizontal="center" vertical="center" wrapText="1"/>
    </xf>
    <xf numFmtId="181" fontId="15" fillId="5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544286</xdr:colOff>
      <xdr:row>32</xdr:row>
      <xdr:rowOff>27215</xdr:rowOff>
    </xdr:from>
    <xdr:to>
      <xdr:col>20</xdr:col>
      <xdr:colOff>666751</xdr:colOff>
      <xdr:row>36</xdr:row>
      <xdr:rowOff>149678</xdr:rowOff>
    </xdr:to>
    <xdr:sp macro="" textlink="">
      <xdr:nvSpPr>
        <xdr:cNvPr id="2" name="大かっこ 1"/>
        <xdr:cNvSpPr/>
      </xdr:nvSpPr>
      <xdr:spPr>
        <a:xfrm>
          <a:off x="9293679" y="11498036"/>
          <a:ext cx="5783036" cy="83003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1"/>
  <sheetViews>
    <sheetView tabSelected="1" view="pageBreakPreview" zoomScale="70" zoomScaleNormal="70" zoomScaleSheetLayoutView="70" workbookViewId="0">
      <selection activeCell="P51" sqref="P51"/>
    </sheetView>
  </sheetViews>
  <sheetFormatPr defaultRowHeight="13.5" x14ac:dyDescent="0.15"/>
  <cols>
    <col min="1" max="1" width="13.5" style="26" customWidth="1"/>
    <col min="2" max="2" width="9.5" style="28" customWidth="1"/>
    <col min="3" max="3" width="6.75" style="28" customWidth="1"/>
    <col min="4" max="4" width="9.5" style="28" customWidth="1"/>
    <col min="5" max="5" width="10" style="27" customWidth="1"/>
    <col min="6" max="6" width="9.5" style="28" customWidth="1"/>
    <col min="7" max="7" width="10" style="27" customWidth="1"/>
    <col min="8" max="8" width="9.375" style="29" customWidth="1"/>
    <col min="9" max="9" width="7.875" style="27" bestFit="1" customWidth="1"/>
    <col min="10" max="10" width="9.625" style="20" customWidth="1"/>
    <col min="11" max="11" width="10" style="18" customWidth="1"/>
    <col min="12" max="13" width="9.125" style="14" customWidth="1"/>
    <col min="14" max="14" width="9.125" style="13" customWidth="1"/>
    <col min="15" max="15" width="9" style="18" customWidth="1"/>
    <col min="16" max="16" width="10.625" style="22" customWidth="1"/>
    <col min="17" max="17" width="7.625" style="23" customWidth="1"/>
    <col min="18" max="18" width="10.5" style="18" customWidth="1"/>
    <col min="19" max="20" width="9.125" style="14" customWidth="1"/>
    <col min="21" max="21" width="9.25" style="13" customWidth="1"/>
    <col min="22" max="22" width="10.375" style="18" customWidth="1"/>
    <col min="23" max="23" width="9" style="22" customWidth="1"/>
    <col min="24" max="24" width="7.75" style="24" customWidth="1"/>
    <col min="25" max="25" width="6.5" style="24" customWidth="1"/>
    <col min="26" max="26" width="13.375" style="26" customWidth="1"/>
    <col min="27" max="27" width="9.5" style="18" customWidth="1"/>
    <col min="28" max="28" width="10.75" style="25" customWidth="1"/>
    <col min="29" max="29" width="9.5" style="58" customWidth="1"/>
    <col min="30" max="30" width="9.5" style="62" customWidth="1"/>
    <col min="31" max="31" width="9.5" style="18" customWidth="1"/>
    <col min="32" max="32" width="10.75" style="25" customWidth="1"/>
    <col min="33" max="35" width="9.5" style="13" customWidth="1"/>
    <col min="36" max="37" width="10.75" style="13" customWidth="1"/>
    <col min="38" max="16384" width="9" style="30"/>
  </cols>
  <sheetData>
    <row r="1" spans="1:41" s="8" customFormat="1" ht="22.5" customHeight="1" x14ac:dyDescent="0.15">
      <c r="A1" s="1" t="s">
        <v>57</v>
      </c>
      <c r="B1" s="2"/>
      <c r="C1" s="2"/>
      <c r="D1" s="56"/>
      <c r="E1" s="2"/>
      <c r="F1" s="2"/>
      <c r="G1" s="2"/>
      <c r="H1" s="53"/>
      <c r="I1" s="2"/>
      <c r="J1" s="2"/>
      <c r="K1" s="54"/>
      <c r="L1" s="3"/>
      <c r="M1" s="3"/>
      <c r="N1" s="54"/>
      <c r="O1" s="4"/>
      <c r="P1" s="5"/>
      <c r="Q1" s="6"/>
      <c r="R1" s="7"/>
      <c r="S1" s="3"/>
      <c r="T1" s="3"/>
      <c r="U1" s="54"/>
      <c r="V1" s="4"/>
      <c r="X1" s="9"/>
      <c r="Y1" s="31" t="s">
        <v>67</v>
      </c>
      <c r="Z1" s="1" t="s">
        <v>57</v>
      </c>
      <c r="AB1" s="5"/>
      <c r="AC1" s="57"/>
      <c r="AD1" s="59"/>
      <c r="AE1" s="52"/>
      <c r="AF1" s="5"/>
      <c r="AG1" s="1"/>
      <c r="AJ1" s="2"/>
      <c r="AK1" s="55" t="str">
        <f>Y1</f>
        <v>令和2年3月31日現在</v>
      </c>
      <c r="AL1" s="7"/>
      <c r="AN1" s="10"/>
      <c r="AO1" s="10"/>
    </row>
    <row r="2" spans="1:41" s="11" customFormat="1" ht="14.25" customHeight="1" x14ac:dyDescent="0.15">
      <c r="A2" s="176" t="s">
        <v>51</v>
      </c>
      <c r="B2" s="207" t="s">
        <v>24</v>
      </c>
      <c r="C2" s="207" t="s">
        <v>14</v>
      </c>
      <c r="D2" s="208" t="s">
        <v>54</v>
      </c>
      <c r="E2" s="181" t="s">
        <v>58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3"/>
      <c r="Z2" s="176" t="s">
        <v>51</v>
      </c>
      <c r="AA2" s="168" t="s">
        <v>1</v>
      </c>
      <c r="AB2" s="179"/>
      <c r="AC2" s="155" t="s">
        <v>2</v>
      </c>
      <c r="AD2" s="156"/>
      <c r="AE2" s="156"/>
      <c r="AF2" s="157"/>
      <c r="AG2" s="201" t="s">
        <v>0</v>
      </c>
      <c r="AH2" s="202"/>
      <c r="AI2" s="203"/>
      <c r="AJ2" s="193" t="s">
        <v>22</v>
      </c>
      <c r="AK2" s="173" t="s">
        <v>21</v>
      </c>
    </row>
    <row r="3" spans="1:41" s="11" customFormat="1" ht="14.25" customHeight="1" x14ac:dyDescent="0.15">
      <c r="A3" s="177"/>
      <c r="B3" s="175"/>
      <c r="C3" s="175"/>
      <c r="D3" s="209"/>
      <c r="E3" s="181" t="s">
        <v>52</v>
      </c>
      <c r="F3" s="184"/>
      <c r="G3" s="184"/>
      <c r="H3" s="184"/>
      <c r="I3" s="184"/>
      <c r="J3" s="184"/>
      <c r="K3" s="181" t="s">
        <v>64</v>
      </c>
      <c r="L3" s="184"/>
      <c r="M3" s="184"/>
      <c r="N3" s="184"/>
      <c r="O3" s="184"/>
      <c r="P3" s="184"/>
      <c r="Q3" s="196"/>
      <c r="R3" s="181" t="s">
        <v>53</v>
      </c>
      <c r="S3" s="184"/>
      <c r="T3" s="184"/>
      <c r="U3" s="184"/>
      <c r="V3" s="184"/>
      <c r="W3" s="184"/>
      <c r="X3" s="184"/>
      <c r="Y3" s="196"/>
      <c r="Z3" s="177"/>
      <c r="AA3" s="169"/>
      <c r="AB3" s="180"/>
      <c r="AC3" s="158"/>
      <c r="AD3" s="158"/>
      <c r="AE3" s="158"/>
      <c r="AF3" s="159"/>
      <c r="AG3" s="204"/>
      <c r="AH3" s="205"/>
      <c r="AI3" s="206"/>
      <c r="AJ3" s="194"/>
      <c r="AK3" s="174"/>
    </row>
    <row r="4" spans="1:41" s="11" customFormat="1" ht="20.25" customHeight="1" x14ac:dyDescent="0.15">
      <c r="A4" s="177"/>
      <c r="B4" s="175"/>
      <c r="C4" s="175"/>
      <c r="D4" s="209"/>
      <c r="E4" s="185" t="s">
        <v>59</v>
      </c>
      <c r="F4" s="187" t="s">
        <v>60</v>
      </c>
      <c r="G4" s="185" t="s">
        <v>16</v>
      </c>
      <c r="H4" s="189" t="s">
        <v>17</v>
      </c>
      <c r="I4" s="191" t="s">
        <v>6</v>
      </c>
      <c r="J4" s="218" t="s">
        <v>17</v>
      </c>
      <c r="K4" s="191" t="s">
        <v>4</v>
      </c>
      <c r="L4" s="211" t="s">
        <v>61</v>
      </c>
      <c r="M4" s="212"/>
      <c r="N4" s="174" t="s">
        <v>5</v>
      </c>
      <c r="O4" s="185" t="s">
        <v>6</v>
      </c>
      <c r="P4" s="197" t="s">
        <v>19</v>
      </c>
      <c r="Q4" s="199" t="s">
        <v>7</v>
      </c>
      <c r="R4" s="191" t="s">
        <v>18</v>
      </c>
      <c r="S4" s="211" t="s">
        <v>61</v>
      </c>
      <c r="T4" s="212"/>
      <c r="U4" s="174" t="s">
        <v>8</v>
      </c>
      <c r="V4" s="214" t="s">
        <v>6</v>
      </c>
      <c r="W4" s="197" t="s">
        <v>19</v>
      </c>
      <c r="X4" s="164" t="s">
        <v>7</v>
      </c>
      <c r="Y4" s="166" t="s">
        <v>20</v>
      </c>
      <c r="Z4" s="177"/>
      <c r="AA4" s="168" t="s">
        <v>11</v>
      </c>
      <c r="AB4" s="170" t="s">
        <v>19</v>
      </c>
      <c r="AC4" s="162" t="s">
        <v>66</v>
      </c>
      <c r="AD4" s="160" t="s">
        <v>65</v>
      </c>
      <c r="AE4" s="171" t="s">
        <v>6</v>
      </c>
      <c r="AF4" s="151" t="s">
        <v>19</v>
      </c>
      <c r="AG4" s="153" t="s">
        <v>9</v>
      </c>
      <c r="AH4" s="147" t="s">
        <v>10</v>
      </c>
      <c r="AI4" s="149" t="s">
        <v>3</v>
      </c>
      <c r="AJ4" s="194"/>
      <c r="AK4" s="174"/>
    </row>
    <row r="5" spans="1:41" s="11" customFormat="1" ht="22.5" customHeight="1" x14ac:dyDescent="0.15">
      <c r="A5" s="178"/>
      <c r="B5" s="175"/>
      <c r="C5" s="175"/>
      <c r="D5" s="210"/>
      <c r="E5" s="186"/>
      <c r="F5" s="188"/>
      <c r="G5" s="186"/>
      <c r="H5" s="190"/>
      <c r="I5" s="192"/>
      <c r="J5" s="219"/>
      <c r="K5" s="192"/>
      <c r="L5" s="63" t="s">
        <v>62</v>
      </c>
      <c r="M5" s="64" t="s">
        <v>63</v>
      </c>
      <c r="N5" s="213"/>
      <c r="O5" s="186"/>
      <c r="P5" s="198"/>
      <c r="Q5" s="200"/>
      <c r="R5" s="192"/>
      <c r="S5" s="63" t="s">
        <v>62</v>
      </c>
      <c r="T5" s="64" t="s">
        <v>63</v>
      </c>
      <c r="U5" s="213"/>
      <c r="V5" s="215"/>
      <c r="W5" s="198"/>
      <c r="X5" s="165"/>
      <c r="Y5" s="167"/>
      <c r="Z5" s="178"/>
      <c r="AA5" s="169"/>
      <c r="AB5" s="152"/>
      <c r="AC5" s="163"/>
      <c r="AD5" s="161"/>
      <c r="AE5" s="172"/>
      <c r="AF5" s="152"/>
      <c r="AG5" s="154"/>
      <c r="AH5" s="148"/>
      <c r="AI5" s="150"/>
      <c r="AJ5" s="195"/>
      <c r="AK5" s="175"/>
    </row>
    <row r="6" spans="1:41" s="12" customFormat="1" ht="30" customHeight="1" x14ac:dyDescent="0.15">
      <c r="A6" s="42" t="s">
        <v>26</v>
      </c>
      <c r="B6" s="65">
        <v>2746983</v>
      </c>
      <c r="C6" s="38">
        <v>296</v>
      </c>
      <c r="D6" s="128">
        <v>1232426</v>
      </c>
      <c r="E6" s="72">
        <v>90075</v>
      </c>
      <c r="F6" s="67">
        <v>48965</v>
      </c>
      <c r="G6" s="72">
        <v>8026</v>
      </c>
      <c r="H6" s="67">
        <v>4363</v>
      </c>
      <c r="I6" s="72">
        <v>98101</v>
      </c>
      <c r="J6" s="67">
        <v>53328</v>
      </c>
      <c r="K6" s="72">
        <v>521672</v>
      </c>
      <c r="L6" s="79">
        <v>30680</v>
      </c>
      <c r="M6" s="84">
        <v>14539</v>
      </c>
      <c r="N6" s="38">
        <v>27886</v>
      </c>
      <c r="O6" s="72">
        <v>549558</v>
      </c>
      <c r="P6" s="75">
        <v>86.870433658226602</v>
      </c>
      <c r="Q6" s="43">
        <v>1856.6148648648648</v>
      </c>
      <c r="R6" s="72">
        <v>1722969</v>
      </c>
      <c r="S6" s="79">
        <v>82954</v>
      </c>
      <c r="T6" s="84">
        <v>25982</v>
      </c>
      <c r="U6" s="38">
        <v>341146</v>
      </c>
      <c r="V6" s="72">
        <v>2064115</v>
      </c>
      <c r="W6" s="75">
        <v>87.223706623519263</v>
      </c>
      <c r="X6" s="106">
        <v>6973.3614864864867</v>
      </c>
      <c r="Y6" s="106">
        <v>0.91553222103548737</v>
      </c>
      <c r="Z6" s="123" t="s">
        <v>26</v>
      </c>
      <c r="AA6" s="72">
        <v>327471</v>
      </c>
      <c r="AB6" s="75">
        <v>91.450888618313016</v>
      </c>
      <c r="AC6" s="111">
        <v>81379</v>
      </c>
      <c r="AD6" s="116">
        <v>130817</v>
      </c>
      <c r="AE6" s="72">
        <v>212196</v>
      </c>
      <c r="AF6" s="75">
        <v>106.87067498010616</v>
      </c>
      <c r="AG6" s="38">
        <v>593</v>
      </c>
      <c r="AH6" s="38">
        <v>1894</v>
      </c>
      <c r="AI6" s="38">
        <v>110700</v>
      </c>
      <c r="AJ6" s="138">
        <v>624075</v>
      </c>
      <c r="AK6" s="139">
        <v>274337</v>
      </c>
    </row>
    <row r="7" spans="1:41" s="13" customFormat="1" ht="30" customHeight="1" x14ac:dyDescent="0.15">
      <c r="A7" s="44" t="s">
        <v>12</v>
      </c>
      <c r="B7" s="66">
        <v>2746983</v>
      </c>
      <c r="C7" s="39">
        <v>237</v>
      </c>
      <c r="D7" s="129" t="s">
        <v>55</v>
      </c>
      <c r="E7" s="99">
        <v>19530.849999999999</v>
      </c>
      <c r="F7" s="137">
        <v>10898</v>
      </c>
      <c r="G7" s="99">
        <v>8212</v>
      </c>
      <c r="H7" s="137">
        <v>4582</v>
      </c>
      <c r="I7" s="99">
        <v>27742.85</v>
      </c>
      <c r="J7" s="134">
        <v>15480</v>
      </c>
      <c r="K7" s="99">
        <v>27559</v>
      </c>
      <c r="L7" s="89" t="s">
        <v>23</v>
      </c>
      <c r="M7" s="90" t="s">
        <v>23</v>
      </c>
      <c r="N7" s="100">
        <v>7753</v>
      </c>
      <c r="O7" s="99">
        <v>35312</v>
      </c>
      <c r="P7" s="101">
        <v>93.228080365393254</v>
      </c>
      <c r="Q7" s="96" t="s">
        <v>23</v>
      </c>
      <c r="R7" s="99">
        <v>185677</v>
      </c>
      <c r="S7" s="89" t="s">
        <v>23</v>
      </c>
      <c r="T7" s="89" t="s">
        <v>23</v>
      </c>
      <c r="U7" s="39">
        <v>115109</v>
      </c>
      <c r="V7" s="99">
        <v>300786</v>
      </c>
      <c r="W7" s="101">
        <v>93.01374861617056</v>
      </c>
      <c r="X7" s="105" t="s">
        <v>23</v>
      </c>
      <c r="Y7" s="105">
        <v>3.4285811989193995</v>
      </c>
      <c r="Z7" s="124" t="s">
        <v>12</v>
      </c>
      <c r="AA7" s="99">
        <v>91201</v>
      </c>
      <c r="AB7" s="101">
        <v>96.585649986761979</v>
      </c>
      <c r="AC7" s="112">
        <v>2329</v>
      </c>
      <c r="AD7" s="117">
        <v>2884</v>
      </c>
      <c r="AE7" s="99">
        <v>5213</v>
      </c>
      <c r="AF7" s="101">
        <v>100.23072486060374</v>
      </c>
      <c r="AG7" s="39">
        <v>15</v>
      </c>
      <c r="AH7" s="39">
        <v>100</v>
      </c>
      <c r="AI7" s="39">
        <v>2752</v>
      </c>
      <c r="AJ7" s="140">
        <v>33416</v>
      </c>
      <c r="AK7" s="141" t="s">
        <v>50</v>
      </c>
    </row>
    <row r="8" spans="1:41" s="12" customFormat="1" ht="30" customHeight="1" x14ac:dyDescent="0.15">
      <c r="A8" s="42" t="s">
        <v>56</v>
      </c>
      <c r="B8" s="43" t="s">
        <v>23</v>
      </c>
      <c r="C8" s="43" t="s">
        <v>23</v>
      </c>
      <c r="D8" s="72">
        <v>4335837</v>
      </c>
      <c r="E8" s="72">
        <v>231752</v>
      </c>
      <c r="F8" s="71">
        <v>133755</v>
      </c>
      <c r="G8" s="72">
        <v>48802</v>
      </c>
      <c r="H8" s="71">
        <v>28220</v>
      </c>
      <c r="I8" s="72">
        <v>280554</v>
      </c>
      <c r="J8" s="71">
        <v>161975</v>
      </c>
      <c r="K8" s="72">
        <v>2073073</v>
      </c>
      <c r="L8" s="91">
        <v>71391</v>
      </c>
      <c r="M8" s="92">
        <v>46646</v>
      </c>
      <c r="N8" s="38">
        <v>239543</v>
      </c>
      <c r="O8" s="72">
        <v>2312616</v>
      </c>
      <c r="P8" s="75">
        <v>90.160608437595997</v>
      </c>
      <c r="Q8" s="43">
        <v>363.61886792452827</v>
      </c>
      <c r="R8" s="72">
        <v>5754783</v>
      </c>
      <c r="S8" s="91">
        <v>155753</v>
      </c>
      <c r="T8" s="91">
        <v>68290</v>
      </c>
      <c r="U8" s="38">
        <v>2442123</v>
      </c>
      <c r="V8" s="72">
        <v>8196906</v>
      </c>
      <c r="W8" s="75">
        <v>89.881183760936338</v>
      </c>
      <c r="X8" s="106">
        <v>1288.8216981132075</v>
      </c>
      <c r="Y8" s="106">
        <v>4.3247407341749708</v>
      </c>
      <c r="Z8" s="125" t="s">
        <v>56</v>
      </c>
      <c r="AA8" s="72">
        <v>2271829</v>
      </c>
      <c r="AB8" s="75">
        <v>93.264767075059154</v>
      </c>
      <c r="AC8" s="111">
        <v>177506</v>
      </c>
      <c r="AD8" s="120">
        <v>349161</v>
      </c>
      <c r="AE8" s="72">
        <v>526667</v>
      </c>
      <c r="AF8" s="75">
        <v>96.477357450214967</v>
      </c>
      <c r="AG8" s="38">
        <v>1811</v>
      </c>
      <c r="AH8" s="38">
        <v>8249</v>
      </c>
      <c r="AI8" s="38">
        <v>166304</v>
      </c>
      <c r="AJ8" s="138">
        <v>1675228</v>
      </c>
      <c r="AK8" s="139">
        <v>44330</v>
      </c>
    </row>
    <row r="9" spans="1:41" s="13" customFormat="1" ht="30" customHeight="1" x14ac:dyDescent="0.15">
      <c r="A9" s="41" t="s">
        <v>27</v>
      </c>
      <c r="B9" s="36">
        <v>137606</v>
      </c>
      <c r="C9" s="37">
        <v>276</v>
      </c>
      <c r="D9" s="130">
        <v>149909</v>
      </c>
      <c r="E9" s="73">
        <v>8732</v>
      </c>
      <c r="F9" s="68">
        <v>5277</v>
      </c>
      <c r="G9" s="73">
        <v>1364</v>
      </c>
      <c r="H9" s="68">
        <v>824</v>
      </c>
      <c r="I9" s="73">
        <v>10096</v>
      </c>
      <c r="J9" s="68">
        <v>6101</v>
      </c>
      <c r="K9" s="73">
        <v>83333</v>
      </c>
      <c r="L9" s="80">
        <v>1718</v>
      </c>
      <c r="M9" s="85">
        <v>1206</v>
      </c>
      <c r="N9" s="37">
        <v>6516</v>
      </c>
      <c r="O9" s="73">
        <v>89849</v>
      </c>
      <c r="P9" s="95">
        <v>91.578925910448376</v>
      </c>
      <c r="Q9" s="97">
        <v>325.53985507246375</v>
      </c>
      <c r="R9" s="73">
        <v>231838</v>
      </c>
      <c r="S9" s="80">
        <v>3373</v>
      </c>
      <c r="T9" s="80">
        <v>1779</v>
      </c>
      <c r="U9" s="37">
        <v>95380</v>
      </c>
      <c r="V9" s="73">
        <v>327218</v>
      </c>
      <c r="W9" s="95">
        <v>91.844737041538366</v>
      </c>
      <c r="X9" s="107">
        <v>1185.572463768116</v>
      </c>
      <c r="Y9" s="107">
        <v>4.6527414401092022</v>
      </c>
      <c r="Z9" s="126" t="s">
        <v>27</v>
      </c>
      <c r="AA9" s="73">
        <v>94413</v>
      </c>
      <c r="AB9" s="95">
        <v>93.628394057795674</v>
      </c>
      <c r="AC9" s="113">
        <v>5541</v>
      </c>
      <c r="AD9" s="118">
        <v>10396</v>
      </c>
      <c r="AE9" s="73">
        <v>15937</v>
      </c>
      <c r="AF9" s="95">
        <v>102.54809857795509</v>
      </c>
      <c r="AG9" s="37">
        <v>80</v>
      </c>
      <c r="AH9" s="37">
        <v>158</v>
      </c>
      <c r="AI9" s="37">
        <v>4486</v>
      </c>
      <c r="AJ9" s="142">
        <v>62772</v>
      </c>
      <c r="AK9" s="142">
        <v>1706</v>
      </c>
    </row>
    <row r="10" spans="1:41" s="12" customFormat="1" ht="30" customHeight="1" x14ac:dyDescent="0.15">
      <c r="A10" s="40" t="s">
        <v>28</v>
      </c>
      <c r="B10" s="35">
        <v>107414</v>
      </c>
      <c r="C10" s="35">
        <v>281</v>
      </c>
      <c r="D10" s="131">
        <v>190194</v>
      </c>
      <c r="E10" s="74">
        <v>9991</v>
      </c>
      <c r="F10" s="69">
        <v>6163</v>
      </c>
      <c r="G10" s="74">
        <v>2261</v>
      </c>
      <c r="H10" s="69">
        <v>1395</v>
      </c>
      <c r="I10" s="74">
        <v>12252</v>
      </c>
      <c r="J10" s="69">
        <v>7558</v>
      </c>
      <c r="K10" s="74">
        <v>100014</v>
      </c>
      <c r="L10" s="81">
        <v>1598</v>
      </c>
      <c r="M10" s="86">
        <v>2226</v>
      </c>
      <c r="N10" s="78">
        <v>12963</v>
      </c>
      <c r="O10" s="74">
        <v>112977</v>
      </c>
      <c r="P10" s="76">
        <v>93.821470390393387</v>
      </c>
      <c r="Q10" s="98">
        <v>402.05338078291817</v>
      </c>
      <c r="R10" s="74">
        <v>271381</v>
      </c>
      <c r="S10" s="81">
        <v>3019</v>
      </c>
      <c r="T10" s="81">
        <v>3157</v>
      </c>
      <c r="U10" s="78">
        <v>132639</v>
      </c>
      <c r="V10" s="74">
        <v>404020</v>
      </c>
      <c r="W10" s="76">
        <v>92.657486996486526</v>
      </c>
      <c r="X10" s="108">
        <v>1437.7935943060497</v>
      </c>
      <c r="Y10" s="108">
        <v>5.7659483373769085</v>
      </c>
      <c r="Z10" s="127" t="s">
        <v>28</v>
      </c>
      <c r="AA10" s="74">
        <v>122207</v>
      </c>
      <c r="AB10" s="76">
        <v>96.002231020613365</v>
      </c>
      <c r="AC10" s="114">
        <v>4057</v>
      </c>
      <c r="AD10" s="119">
        <v>8756</v>
      </c>
      <c r="AE10" s="74">
        <v>12813</v>
      </c>
      <c r="AF10" s="76">
        <v>95.683668135314761</v>
      </c>
      <c r="AG10" s="78">
        <v>64</v>
      </c>
      <c r="AH10" s="78">
        <v>521</v>
      </c>
      <c r="AI10" s="78">
        <v>8253</v>
      </c>
      <c r="AJ10" s="143">
        <v>70665</v>
      </c>
      <c r="AK10" s="144">
        <v>2009</v>
      </c>
    </row>
    <row r="11" spans="1:41" s="13" customFormat="1" ht="30" customHeight="1" x14ac:dyDescent="0.15">
      <c r="A11" s="41" t="s">
        <v>29</v>
      </c>
      <c r="B11" s="36">
        <v>79087</v>
      </c>
      <c r="C11" s="37">
        <v>276</v>
      </c>
      <c r="D11" s="130">
        <v>215187</v>
      </c>
      <c r="E11" s="73">
        <v>9077</v>
      </c>
      <c r="F11" s="68">
        <v>5326</v>
      </c>
      <c r="G11" s="73">
        <v>2490</v>
      </c>
      <c r="H11" s="68">
        <v>1461</v>
      </c>
      <c r="I11" s="73">
        <v>11567</v>
      </c>
      <c r="J11" s="68">
        <v>6787</v>
      </c>
      <c r="K11" s="73">
        <v>84518</v>
      </c>
      <c r="L11" s="80">
        <v>1577</v>
      </c>
      <c r="M11" s="85">
        <v>1245</v>
      </c>
      <c r="N11" s="37">
        <v>12313</v>
      </c>
      <c r="O11" s="73">
        <v>96831</v>
      </c>
      <c r="P11" s="95">
        <v>92.115602317373643</v>
      </c>
      <c r="Q11" s="97">
        <v>350.83695652173913</v>
      </c>
      <c r="R11" s="73">
        <v>216947</v>
      </c>
      <c r="S11" s="80">
        <v>2606</v>
      </c>
      <c r="T11" s="80">
        <v>1878</v>
      </c>
      <c r="U11" s="37">
        <v>129824</v>
      </c>
      <c r="V11" s="73">
        <v>346771</v>
      </c>
      <c r="W11" s="95">
        <v>92.080617108564894</v>
      </c>
      <c r="X11" s="107">
        <v>1256.4166666666667</v>
      </c>
      <c r="Y11" s="107">
        <v>4.7237569813376927</v>
      </c>
      <c r="Z11" s="126" t="s">
        <v>29</v>
      </c>
      <c r="AA11" s="73">
        <v>98341</v>
      </c>
      <c r="AB11" s="95">
        <v>99.124080233847394</v>
      </c>
      <c r="AC11" s="113">
        <v>9259</v>
      </c>
      <c r="AD11" s="118">
        <v>18304</v>
      </c>
      <c r="AE11" s="73">
        <v>27563</v>
      </c>
      <c r="AF11" s="95">
        <v>113.9767605342596</v>
      </c>
      <c r="AG11" s="37">
        <v>71</v>
      </c>
      <c r="AH11" s="37">
        <v>210</v>
      </c>
      <c r="AI11" s="37">
        <v>3790</v>
      </c>
      <c r="AJ11" s="142">
        <v>65212</v>
      </c>
      <c r="AK11" s="142">
        <v>1243</v>
      </c>
    </row>
    <row r="12" spans="1:41" s="12" customFormat="1" ht="30" customHeight="1" x14ac:dyDescent="0.15">
      <c r="A12" s="40" t="s">
        <v>30</v>
      </c>
      <c r="B12" s="35">
        <v>64907</v>
      </c>
      <c r="C12" s="35">
        <v>273</v>
      </c>
      <c r="D12" s="131">
        <v>91597</v>
      </c>
      <c r="E12" s="74">
        <v>5602</v>
      </c>
      <c r="F12" s="69">
        <v>3199</v>
      </c>
      <c r="G12" s="74">
        <v>1292</v>
      </c>
      <c r="H12" s="69">
        <v>738</v>
      </c>
      <c r="I12" s="74">
        <v>6894</v>
      </c>
      <c r="J12" s="69">
        <v>3937</v>
      </c>
      <c r="K12" s="74">
        <v>47494</v>
      </c>
      <c r="L12" s="81">
        <v>929</v>
      </c>
      <c r="M12" s="86">
        <v>1075</v>
      </c>
      <c r="N12" s="78">
        <v>5492</v>
      </c>
      <c r="O12" s="74">
        <v>52986</v>
      </c>
      <c r="P12" s="76">
        <v>88.079525242282699</v>
      </c>
      <c r="Q12" s="98">
        <v>194.08791208791209</v>
      </c>
      <c r="R12" s="74">
        <v>131177</v>
      </c>
      <c r="S12" s="81">
        <v>2032</v>
      </c>
      <c r="T12" s="81">
        <v>1574</v>
      </c>
      <c r="U12" s="78">
        <v>48455</v>
      </c>
      <c r="V12" s="74">
        <v>179632</v>
      </c>
      <c r="W12" s="76">
        <v>87.524605819641778</v>
      </c>
      <c r="X12" s="108">
        <v>657.99267399267399</v>
      </c>
      <c r="Y12" s="108">
        <v>2.533024987308929</v>
      </c>
      <c r="Z12" s="127" t="s">
        <v>30</v>
      </c>
      <c r="AA12" s="74">
        <v>47542</v>
      </c>
      <c r="AB12" s="76">
        <v>91.347872033816884</v>
      </c>
      <c r="AC12" s="114">
        <v>3839</v>
      </c>
      <c r="AD12" s="119">
        <v>11478</v>
      </c>
      <c r="AE12" s="74">
        <v>15317</v>
      </c>
      <c r="AF12" s="76">
        <v>87.801662367440528</v>
      </c>
      <c r="AG12" s="78">
        <v>35</v>
      </c>
      <c r="AH12" s="78">
        <v>288</v>
      </c>
      <c r="AI12" s="78">
        <v>2434</v>
      </c>
      <c r="AJ12" s="143">
        <v>67830</v>
      </c>
      <c r="AK12" s="144">
        <v>711</v>
      </c>
    </row>
    <row r="13" spans="1:41" s="13" customFormat="1" ht="30" customHeight="1" x14ac:dyDescent="0.15">
      <c r="A13" s="41" t="s">
        <v>31</v>
      </c>
      <c r="B13" s="36">
        <v>102232</v>
      </c>
      <c r="C13" s="37">
        <v>276</v>
      </c>
      <c r="D13" s="130">
        <v>124705</v>
      </c>
      <c r="E13" s="73">
        <v>6547</v>
      </c>
      <c r="F13" s="68">
        <v>3896</v>
      </c>
      <c r="G13" s="73">
        <v>1096</v>
      </c>
      <c r="H13" s="68">
        <v>652</v>
      </c>
      <c r="I13" s="73">
        <v>7643</v>
      </c>
      <c r="J13" s="68">
        <v>4548</v>
      </c>
      <c r="K13" s="73">
        <v>60840</v>
      </c>
      <c r="L13" s="80">
        <v>1332</v>
      </c>
      <c r="M13" s="85">
        <v>1691</v>
      </c>
      <c r="N13" s="37">
        <v>5847</v>
      </c>
      <c r="O13" s="73">
        <v>66687</v>
      </c>
      <c r="P13" s="95">
        <v>90.140711804382207</v>
      </c>
      <c r="Q13" s="97">
        <v>241.61956521739131</v>
      </c>
      <c r="R13" s="73">
        <v>147501</v>
      </c>
      <c r="S13" s="80">
        <v>2552</v>
      </c>
      <c r="T13" s="80">
        <v>2451</v>
      </c>
      <c r="U13" s="37">
        <v>77073</v>
      </c>
      <c r="V13" s="73">
        <v>224574</v>
      </c>
      <c r="W13" s="95">
        <v>89.647078548076124</v>
      </c>
      <c r="X13" s="107">
        <v>813.67391304347825</v>
      </c>
      <c r="Y13" s="107">
        <v>2.775876986971892</v>
      </c>
      <c r="Z13" s="126" t="s">
        <v>31</v>
      </c>
      <c r="AA13" s="73">
        <v>68704</v>
      </c>
      <c r="AB13" s="95">
        <v>93.103681921049414</v>
      </c>
      <c r="AC13" s="113">
        <v>8493</v>
      </c>
      <c r="AD13" s="118">
        <v>24817</v>
      </c>
      <c r="AE13" s="73">
        <v>33310</v>
      </c>
      <c r="AF13" s="95">
        <v>88.52450302965876</v>
      </c>
      <c r="AG13" s="37">
        <v>53</v>
      </c>
      <c r="AH13" s="37">
        <v>192</v>
      </c>
      <c r="AI13" s="37">
        <v>4026</v>
      </c>
      <c r="AJ13" s="142">
        <v>73607</v>
      </c>
      <c r="AK13" s="142">
        <v>1816</v>
      </c>
    </row>
    <row r="14" spans="1:41" s="12" customFormat="1" ht="30" customHeight="1" x14ac:dyDescent="0.15">
      <c r="A14" s="40" t="s">
        <v>32</v>
      </c>
      <c r="B14" s="35">
        <v>80774</v>
      </c>
      <c r="C14" s="35">
        <v>276</v>
      </c>
      <c r="D14" s="131">
        <v>111803</v>
      </c>
      <c r="E14" s="74">
        <v>6053</v>
      </c>
      <c r="F14" s="69">
        <v>3571</v>
      </c>
      <c r="G14" s="74">
        <v>1773</v>
      </c>
      <c r="H14" s="69">
        <v>1046</v>
      </c>
      <c r="I14" s="74">
        <v>7826</v>
      </c>
      <c r="J14" s="69">
        <v>4617</v>
      </c>
      <c r="K14" s="74">
        <v>57540</v>
      </c>
      <c r="L14" s="81">
        <v>1240</v>
      </c>
      <c r="M14" s="86">
        <v>1027</v>
      </c>
      <c r="N14" s="78">
        <v>8151</v>
      </c>
      <c r="O14" s="74">
        <v>65691</v>
      </c>
      <c r="P14" s="76">
        <v>89.598592413764891</v>
      </c>
      <c r="Q14" s="98">
        <v>238.0108695652174</v>
      </c>
      <c r="R14" s="74">
        <v>155255</v>
      </c>
      <c r="S14" s="81">
        <v>2064</v>
      </c>
      <c r="T14" s="81">
        <v>1887</v>
      </c>
      <c r="U14" s="78">
        <v>69782</v>
      </c>
      <c r="V14" s="74">
        <v>225037</v>
      </c>
      <c r="W14" s="76">
        <v>88.120215369554572</v>
      </c>
      <c r="X14" s="108">
        <v>815.35144927536237</v>
      </c>
      <c r="Y14" s="108">
        <v>3.4727396182157682</v>
      </c>
      <c r="Z14" s="127" t="s">
        <v>32</v>
      </c>
      <c r="AA14" s="74">
        <v>59215</v>
      </c>
      <c r="AB14" s="76">
        <v>92.559593591246582</v>
      </c>
      <c r="AC14" s="114">
        <v>5608</v>
      </c>
      <c r="AD14" s="119">
        <v>10937</v>
      </c>
      <c r="AE14" s="74">
        <v>16545</v>
      </c>
      <c r="AF14" s="76">
        <v>86.573177751033441</v>
      </c>
      <c r="AG14" s="78">
        <v>76</v>
      </c>
      <c r="AH14" s="78">
        <v>177</v>
      </c>
      <c r="AI14" s="78">
        <v>5958</v>
      </c>
      <c r="AJ14" s="143">
        <v>69547</v>
      </c>
      <c r="AK14" s="144">
        <v>1351</v>
      </c>
    </row>
    <row r="15" spans="1:41" s="13" customFormat="1" ht="30" customHeight="1" x14ac:dyDescent="0.15">
      <c r="A15" s="41" t="s">
        <v>33</v>
      </c>
      <c r="B15" s="36">
        <v>62592</v>
      </c>
      <c r="C15" s="37">
        <v>281</v>
      </c>
      <c r="D15" s="130">
        <v>151647</v>
      </c>
      <c r="E15" s="73">
        <v>4706</v>
      </c>
      <c r="F15" s="68">
        <v>2635</v>
      </c>
      <c r="G15" s="73">
        <v>830</v>
      </c>
      <c r="H15" s="68">
        <v>465</v>
      </c>
      <c r="I15" s="73">
        <v>5536</v>
      </c>
      <c r="J15" s="68">
        <v>3100</v>
      </c>
      <c r="K15" s="73">
        <v>39218</v>
      </c>
      <c r="L15" s="80">
        <v>609</v>
      </c>
      <c r="M15" s="85">
        <v>561</v>
      </c>
      <c r="N15" s="37">
        <v>2403</v>
      </c>
      <c r="O15" s="73">
        <v>41621</v>
      </c>
      <c r="P15" s="95">
        <v>90.174625184158074</v>
      </c>
      <c r="Q15" s="97">
        <v>148.11743772241994</v>
      </c>
      <c r="R15" s="73">
        <v>101168</v>
      </c>
      <c r="S15" s="80">
        <v>1072</v>
      </c>
      <c r="T15" s="80">
        <v>867</v>
      </c>
      <c r="U15" s="37">
        <v>31174</v>
      </c>
      <c r="V15" s="73">
        <v>132342</v>
      </c>
      <c r="W15" s="95">
        <v>88.86844526218951</v>
      </c>
      <c r="X15" s="107">
        <v>470.96797153024909</v>
      </c>
      <c r="Y15" s="107">
        <v>2.057651942721209</v>
      </c>
      <c r="Z15" s="126" t="s">
        <v>33</v>
      </c>
      <c r="AA15" s="73">
        <v>29709</v>
      </c>
      <c r="AB15" s="95">
        <v>89.034404219611602</v>
      </c>
      <c r="AC15" s="113">
        <v>3268</v>
      </c>
      <c r="AD15" s="118">
        <v>7290</v>
      </c>
      <c r="AE15" s="73">
        <v>10558</v>
      </c>
      <c r="AF15" s="95">
        <v>93.293275603075017</v>
      </c>
      <c r="AG15" s="37">
        <v>61</v>
      </c>
      <c r="AH15" s="37">
        <v>244</v>
      </c>
      <c r="AI15" s="37">
        <v>7056</v>
      </c>
      <c r="AJ15" s="142">
        <v>67971</v>
      </c>
      <c r="AK15" s="142">
        <v>1422</v>
      </c>
    </row>
    <row r="16" spans="1:41" s="12" customFormat="1" ht="30" customHeight="1" x14ac:dyDescent="0.15">
      <c r="A16" s="40" t="s">
        <v>34</v>
      </c>
      <c r="B16" s="35">
        <v>81297</v>
      </c>
      <c r="C16" s="35">
        <v>276</v>
      </c>
      <c r="D16" s="131">
        <v>192350</v>
      </c>
      <c r="E16" s="74">
        <v>10271</v>
      </c>
      <c r="F16" s="70">
        <v>6202</v>
      </c>
      <c r="G16" s="74">
        <v>3035</v>
      </c>
      <c r="H16" s="69">
        <v>1833</v>
      </c>
      <c r="I16" s="74">
        <v>13306</v>
      </c>
      <c r="J16" s="69">
        <v>8035</v>
      </c>
      <c r="K16" s="74">
        <v>103416</v>
      </c>
      <c r="L16" s="81">
        <v>3551</v>
      </c>
      <c r="M16" s="86">
        <v>2219</v>
      </c>
      <c r="N16" s="78">
        <v>18869</v>
      </c>
      <c r="O16" s="74">
        <v>122285</v>
      </c>
      <c r="P16" s="76">
        <v>92.064053724421427</v>
      </c>
      <c r="Q16" s="98">
        <v>443.06159420289856</v>
      </c>
      <c r="R16" s="74">
        <v>245700</v>
      </c>
      <c r="S16" s="81">
        <v>7869</v>
      </c>
      <c r="T16" s="81">
        <v>3101</v>
      </c>
      <c r="U16" s="78">
        <v>171130</v>
      </c>
      <c r="V16" s="74">
        <v>416830</v>
      </c>
      <c r="W16" s="76">
        <v>92.355107304125113</v>
      </c>
      <c r="X16" s="108">
        <v>1510.2536231884058</v>
      </c>
      <c r="Y16" s="108">
        <v>4.1225805813527971</v>
      </c>
      <c r="Z16" s="127" t="s">
        <v>34</v>
      </c>
      <c r="AA16" s="74">
        <v>132199</v>
      </c>
      <c r="AB16" s="76">
        <v>96.436491494266292</v>
      </c>
      <c r="AC16" s="114">
        <v>6567</v>
      </c>
      <c r="AD16" s="119">
        <v>9992</v>
      </c>
      <c r="AE16" s="74">
        <v>16559</v>
      </c>
      <c r="AF16" s="76">
        <v>86.732662895453601</v>
      </c>
      <c r="AG16" s="78">
        <v>73</v>
      </c>
      <c r="AH16" s="78">
        <v>466</v>
      </c>
      <c r="AI16" s="78">
        <v>10575</v>
      </c>
      <c r="AJ16" s="143">
        <v>77974</v>
      </c>
      <c r="AK16" s="144">
        <v>2284</v>
      </c>
    </row>
    <row r="17" spans="1:41" s="13" customFormat="1" ht="30" customHeight="1" x14ac:dyDescent="0.15">
      <c r="A17" s="41" t="s">
        <v>35</v>
      </c>
      <c r="B17" s="36">
        <v>75470</v>
      </c>
      <c r="C17" s="37">
        <v>276</v>
      </c>
      <c r="D17" s="130">
        <v>94839</v>
      </c>
      <c r="E17" s="73">
        <v>3982</v>
      </c>
      <c r="F17" s="68">
        <v>2227</v>
      </c>
      <c r="G17" s="73">
        <v>678</v>
      </c>
      <c r="H17" s="68">
        <v>379</v>
      </c>
      <c r="I17" s="73">
        <v>4660</v>
      </c>
      <c r="J17" s="68">
        <v>2606</v>
      </c>
      <c r="K17" s="73">
        <v>37508</v>
      </c>
      <c r="L17" s="80">
        <v>690</v>
      </c>
      <c r="M17" s="85">
        <v>1110</v>
      </c>
      <c r="N17" s="37">
        <v>2757</v>
      </c>
      <c r="O17" s="73">
        <v>40265</v>
      </c>
      <c r="P17" s="95">
        <v>89.877232142857139</v>
      </c>
      <c r="Q17" s="97">
        <v>145.88768115942028</v>
      </c>
      <c r="R17" s="73">
        <v>94975</v>
      </c>
      <c r="S17" s="80">
        <v>1175</v>
      </c>
      <c r="T17" s="80">
        <v>1481</v>
      </c>
      <c r="U17" s="37">
        <v>34726</v>
      </c>
      <c r="V17" s="73">
        <v>129701</v>
      </c>
      <c r="W17" s="95">
        <v>89.19246030381592</v>
      </c>
      <c r="X17" s="107">
        <v>469.93115942028987</v>
      </c>
      <c r="Y17" s="107">
        <v>1.8266974634874582</v>
      </c>
      <c r="Z17" s="126" t="s">
        <v>35</v>
      </c>
      <c r="AA17" s="73">
        <v>35726</v>
      </c>
      <c r="AB17" s="95">
        <v>90.751136738892981</v>
      </c>
      <c r="AC17" s="113">
        <v>5111</v>
      </c>
      <c r="AD17" s="118">
        <v>7408</v>
      </c>
      <c r="AE17" s="73">
        <v>12519</v>
      </c>
      <c r="AF17" s="95">
        <v>95.375590431205239</v>
      </c>
      <c r="AG17" s="37">
        <v>68</v>
      </c>
      <c r="AH17" s="37">
        <v>271</v>
      </c>
      <c r="AI17" s="37">
        <v>6252</v>
      </c>
      <c r="AJ17" s="142">
        <v>69313</v>
      </c>
      <c r="AK17" s="142">
        <v>1418</v>
      </c>
    </row>
    <row r="18" spans="1:41" s="12" customFormat="1" ht="30" customHeight="1" x14ac:dyDescent="0.15">
      <c r="A18" s="40" t="s">
        <v>36</v>
      </c>
      <c r="B18" s="35">
        <v>96015</v>
      </c>
      <c r="C18" s="35">
        <v>276</v>
      </c>
      <c r="D18" s="131">
        <v>204202</v>
      </c>
      <c r="E18" s="74">
        <v>11855</v>
      </c>
      <c r="F18" s="69">
        <v>6700</v>
      </c>
      <c r="G18" s="74">
        <v>2859</v>
      </c>
      <c r="H18" s="69">
        <v>1616</v>
      </c>
      <c r="I18" s="74">
        <v>14714</v>
      </c>
      <c r="J18" s="69">
        <v>8316</v>
      </c>
      <c r="K18" s="74">
        <v>103121</v>
      </c>
      <c r="L18" s="81">
        <v>6629</v>
      </c>
      <c r="M18" s="86">
        <v>3448</v>
      </c>
      <c r="N18" s="78">
        <v>11871</v>
      </c>
      <c r="O18" s="74">
        <v>114992</v>
      </c>
      <c r="P18" s="76">
        <v>85.923291315166139</v>
      </c>
      <c r="Q18" s="98">
        <v>416.63768115942031</v>
      </c>
      <c r="R18" s="74">
        <v>300664</v>
      </c>
      <c r="S18" s="81">
        <v>15712</v>
      </c>
      <c r="T18" s="81">
        <v>4742</v>
      </c>
      <c r="U18" s="78">
        <v>96593</v>
      </c>
      <c r="V18" s="74">
        <v>397257</v>
      </c>
      <c r="W18" s="76">
        <v>85.511975770778122</v>
      </c>
      <c r="X18" s="108">
        <v>1439.3369565217392</v>
      </c>
      <c r="Y18" s="108">
        <v>3.754898532094483</v>
      </c>
      <c r="Z18" s="127" t="s">
        <v>36</v>
      </c>
      <c r="AA18" s="74">
        <v>100959</v>
      </c>
      <c r="AB18" s="76">
        <v>92.132688446796863</v>
      </c>
      <c r="AC18" s="114">
        <v>8191</v>
      </c>
      <c r="AD18" s="119">
        <v>14876</v>
      </c>
      <c r="AE18" s="74">
        <v>23067</v>
      </c>
      <c r="AF18" s="76">
        <v>91.181121037236153</v>
      </c>
      <c r="AG18" s="78">
        <v>98</v>
      </c>
      <c r="AH18" s="78">
        <v>390</v>
      </c>
      <c r="AI18" s="78">
        <v>6724</v>
      </c>
      <c r="AJ18" s="143">
        <v>80320</v>
      </c>
      <c r="AK18" s="144">
        <v>1701</v>
      </c>
    </row>
    <row r="19" spans="1:41" s="13" customFormat="1" ht="30" customHeight="1" x14ac:dyDescent="0.15">
      <c r="A19" s="41" t="s">
        <v>37</v>
      </c>
      <c r="B19" s="36">
        <v>183066</v>
      </c>
      <c r="C19" s="37">
        <v>276</v>
      </c>
      <c r="D19" s="130">
        <v>133953</v>
      </c>
      <c r="E19" s="73">
        <v>9923</v>
      </c>
      <c r="F19" s="68">
        <v>5416</v>
      </c>
      <c r="G19" s="73">
        <v>1502</v>
      </c>
      <c r="H19" s="68">
        <v>820</v>
      </c>
      <c r="I19" s="73">
        <v>11425</v>
      </c>
      <c r="J19" s="68">
        <v>6236</v>
      </c>
      <c r="K19" s="73">
        <v>86517</v>
      </c>
      <c r="L19" s="80">
        <v>2117</v>
      </c>
      <c r="M19" s="85">
        <v>1316</v>
      </c>
      <c r="N19" s="37">
        <v>6542</v>
      </c>
      <c r="O19" s="73">
        <v>93059</v>
      </c>
      <c r="P19" s="95">
        <v>89.990329755342813</v>
      </c>
      <c r="Q19" s="97">
        <v>337.17028985507244</v>
      </c>
      <c r="R19" s="73">
        <v>236690</v>
      </c>
      <c r="S19" s="80">
        <v>4234</v>
      </c>
      <c r="T19" s="80">
        <v>1907</v>
      </c>
      <c r="U19" s="37">
        <v>91339</v>
      </c>
      <c r="V19" s="73">
        <v>328029</v>
      </c>
      <c r="W19" s="95">
        <v>89.641819677372638</v>
      </c>
      <c r="X19" s="107">
        <v>1188.5108695652175</v>
      </c>
      <c r="Y19" s="107">
        <v>4.5928285402257005</v>
      </c>
      <c r="Z19" s="126" t="s">
        <v>37</v>
      </c>
      <c r="AA19" s="73">
        <v>104665</v>
      </c>
      <c r="AB19" s="95">
        <v>91.150165030872529</v>
      </c>
      <c r="AC19" s="113">
        <v>8034</v>
      </c>
      <c r="AD19" s="118">
        <v>15986</v>
      </c>
      <c r="AE19" s="73">
        <v>24020</v>
      </c>
      <c r="AF19" s="95">
        <v>117.76818984114531</v>
      </c>
      <c r="AG19" s="37">
        <v>107</v>
      </c>
      <c r="AH19" s="37">
        <v>792</v>
      </c>
      <c r="AI19" s="37">
        <v>10023</v>
      </c>
      <c r="AJ19" s="142">
        <v>63639</v>
      </c>
      <c r="AK19" s="142">
        <v>1956</v>
      </c>
    </row>
    <row r="20" spans="1:41" s="12" customFormat="1" ht="30" customHeight="1" x14ac:dyDescent="0.15">
      <c r="A20" s="40" t="s">
        <v>38</v>
      </c>
      <c r="B20" s="35">
        <v>177248</v>
      </c>
      <c r="C20" s="35">
        <v>276</v>
      </c>
      <c r="D20" s="131">
        <v>203762</v>
      </c>
      <c r="E20" s="74">
        <v>12227</v>
      </c>
      <c r="F20" s="69">
        <v>6505</v>
      </c>
      <c r="G20" s="74">
        <v>2193</v>
      </c>
      <c r="H20" s="69">
        <v>1167</v>
      </c>
      <c r="I20" s="74">
        <v>14420</v>
      </c>
      <c r="J20" s="69">
        <v>7672</v>
      </c>
      <c r="K20" s="74">
        <v>98119</v>
      </c>
      <c r="L20" s="82">
        <v>3996</v>
      </c>
      <c r="M20" s="87">
        <v>2420</v>
      </c>
      <c r="N20" s="78">
        <v>10841</v>
      </c>
      <c r="O20" s="74">
        <v>108960</v>
      </c>
      <c r="P20" s="76">
        <v>91.222665014567497</v>
      </c>
      <c r="Q20" s="98">
        <v>394.78260869565219</v>
      </c>
      <c r="R20" s="74">
        <v>298269</v>
      </c>
      <c r="S20" s="82">
        <v>8437</v>
      </c>
      <c r="T20" s="87">
        <v>3512</v>
      </c>
      <c r="U20" s="78">
        <v>108221</v>
      </c>
      <c r="V20" s="74">
        <v>406490</v>
      </c>
      <c r="W20" s="76">
        <v>90.9054314256514</v>
      </c>
      <c r="X20" s="108">
        <v>1472.7898550724638</v>
      </c>
      <c r="Y20" s="108">
        <v>3.8904148920897739</v>
      </c>
      <c r="Z20" s="127" t="s">
        <v>38</v>
      </c>
      <c r="AA20" s="74">
        <v>103988</v>
      </c>
      <c r="AB20" s="76">
        <v>94.726582070925602</v>
      </c>
      <c r="AC20" s="114">
        <v>8215</v>
      </c>
      <c r="AD20" s="119">
        <v>19296</v>
      </c>
      <c r="AE20" s="74">
        <v>27511</v>
      </c>
      <c r="AF20" s="76">
        <v>93.488972712135109</v>
      </c>
      <c r="AG20" s="78">
        <v>51</v>
      </c>
      <c r="AH20" s="78">
        <v>209</v>
      </c>
      <c r="AI20" s="133">
        <v>7062</v>
      </c>
      <c r="AJ20" s="143">
        <v>78634</v>
      </c>
      <c r="AK20" s="144">
        <v>2178</v>
      </c>
    </row>
    <row r="21" spans="1:41" s="13" customFormat="1" ht="30" customHeight="1" x14ac:dyDescent="0.15">
      <c r="A21" s="41" t="s">
        <v>39</v>
      </c>
      <c r="B21" s="36">
        <v>83883</v>
      </c>
      <c r="C21" s="37">
        <v>276</v>
      </c>
      <c r="D21" s="130">
        <v>162127</v>
      </c>
      <c r="E21" s="73">
        <v>12609</v>
      </c>
      <c r="F21" s="68">
        <v>6652</v>
      </c>
      <c r="G21" s="73">
        <v>2348</v>
      </c>
      <c r="H21" s="68">
        <v>1239</v>
      </c>
      <c r="I21" s="73">
        <v>14957</v>
      </c>
      <c r="J21" s="68">
        <v>7891</v>
      </c>
      <c r="K21" s="73">
        <v>90131</v>
      </c>
      <c r="L21" s="80">
        <v>4718</v>
      </c>
      <c r="M21" s="85">
        <v>3254</v>
      </c>
      <c r="N21" s="37">
        <v>7681</v>
      </c>
      <c r="O21" s="73">
        <v>97812</v>
      </c>
      <c r="P21" s="95">
        <v>85.833128575941586</v>
      </c>
      <c r="Q21" s="97">
        <v>354.39130434782606</v>
      </c>
      <c r="R21" s="73">
        <v>270897</v>
      </c>
      <c r="S21" s="80">
        <v>12499</v>
      </c>
      <c r="T21" s="80">
        <v>5604</v>
      </c>
      <c r="U21" s="37">
        <v>105983</v>
      </c>
      <c r="V21" s="73">
        <v>376880</v>
      </c>
      <c r="W21" s="95">
        <v>87.478471587137264</v>
      </c>
      <c r="X21" s="107">
        <v>1365.5072463768115</v>
      </c>
      <c r="Y21" s="107">
        <v>4.0839148714836808</v>
      </c>
      <c r="Z21" s="126" t="s">
        <v>39</v>
      </c>
      <c r="AA21" s="73">
        <v>86473</v>
      </c>
      <c r="AB21" s="95">
        <v>88.903625110521673</v>
      </c>
      <c r="AC21" s="113">
        <v>7980</v>
      </c>
      <c r="AD21" s="118">
        <v>16629</v>
      </c>
      <c r="AE21" s="73">
        <v>24609</v>
      </c>
      <c r="AF21" s="95">
        <v>91.181592500648406</v>
      </c>
      <c r="AG21" s="37">
        <v>63</v>
      </c>
      <c r="AH21" s="37">
        <v>282</v>
      </c>
      <c r="AI21" s="37">
        <v>6070</v>
      </c>
      <c r="AJ21" s="142">
        <v>70208</v>
      </c>
      <c r="AK21" s="142">
        <v>1620</v>
      </c>
    </row>
    <row r="22" spans="1:41" s="12" customFormat="1" ht="30" customHeight="1" x14ac:dyDescent="0.15">
      <c r="A22" s="40" t="s">
        <v>40</v>
      </c>
      <c r="B22" s="35">
        <v>129401</v>
      </c>
      <c r="C22" s="35">
        <v>276</v>
      </c>
      <c r="D22" s="131">
        <v>86722</v>
      </c>
      <c r="E22" s="74">
        <v>5858</v>
      </c>
      <c r="F22" s="69">
        <v>3371</v>
      </c>
      <c r="G22" s="74">
        <v>925</v>
      </c>
      <c r="H22" s="69">
        <v>532</v>
      </c>
      <c r="I22" s="74">
        <v>6783</v>
      </c>
      <c r="J22" s="69">
        <v>3903</v>
      </c>
      <c r="K22" s="74">
        <v>48246</v>
      </c>
      <c r="L22" s="81">
        <v>888</v>
      </c>
      <c r="M22" s="86">
        <v>962</v>
      </c>
      <c r="N22" s="78">
        <v>2773</v>
      </c>
      <c r="O22" s="74">
        <v>51019</v>
      </c>
      <c r="P22" s="76">
        <v>87.712753154763959</v>
      </c>
      <c r="Q22" s="98">
        <v>184.85144927536231</v>
      </c>
      <c r="R22" s="74">
        <v>141512</v>
      </c>
      <c r="S22" s="81">
        <v>1635</v>
      </c>
      <c r="T22" s="81">
        <v>1504</v>
      </c>
      <c r="U22" s="78">
        <v>39631</v>
      </c>
      <c r="V22" s="74">
        <v>181143</v>
      </c>
      <c r="W22" s="76">
        <v>86.985521861269177</v>
      </c>
      <c r="X22" s="108">
        <v>656.31521739130437</v>
      </c>
      <c r="Y22" s="108">
        <v>2.7129399430882133</v>
      </c>
      <c r="Z22" s="127" t="s">
        <v>40</v>
      </c>
      <c r="AA22" s="74">
        <v>51352</v>
      </c>
      <c r="AB22" s="76">
        <v>88.062696139797296</v>
      </c>
      <c r="AC22" s="114">
        <v>5225</v>
      </c>
      <c r="AD22" s="119">
        <v>8150</v>
      </c>
      <c r="AE22" s="74">
        <v>13375</v>
      </c>
      <c r="AF22" s="76">
        <v>91.328098327074088</v>
      </c>
      <c r="AG22" s="78">
        <v>62</v>
      </c>
      <c r="AH22" s="78">
        <v>150</v>
      </c>
      <c r="AI22" s="78">
        <v>8110</v>
      </c>
      <c r="AJ22" s="143">
        <v>54599</v>
      </c>
      <c r="AK22" s="144">
        <v>1990</v>
      </c>
    </row>
    <row r="23" spans="1:41" s="13" customFormat="1" ht="30" customHeight="1" x14ac:dyDescent="0.15">
      <c r="A23" s="41" t="s">
        <v>41</v>
      </c>
      <c r="B23" s="36">
        <v>90714</v>
      </c>
      <c r="C23" s="37">
        <v>276</v>
      </c>
      <c r="D23" s="130">
        <v>312540</v>
      </c>
      <c r="E23" s="73">
        <v>13065</v>
      </c>
      <c r="F23" s="68">
        <v>7853</v>
      </c>
      <c r="G23" s="73">
        <v>2515</v>
      </c>
      <c r="H23" s="68">
        <v>1512</v>
      </c>
      <c r="I23" s="73">
        <v>15580</v>
      </c>
      <c r="J23" s="68">
        <v>9365</v>
      </c>
      <c r="K23" s="73">
        <v>132871</v>
      </c>
      <c r="L23" s="83">
        <v>4263</v>
      </c>
      <c r="M23" s="88">
        <v>2736</v>
      </c>
      <c r="N23" s="37">
        <v>14571</v>
      </c>
      <c r="O23" s="73">
        <v>147442</v>
      </c>
      <c r="P23" s="95">
        <v>91.027627720327203</v>
      </c>
      <c r="Q23" s="97">
        <v>534.21014492753625</v>
      </c>
      <c r="R23" s="73">
        <v>378276</v>
      </c>
      <c r="S23" s="83">
        <v>8483</v>
      </c>
      <c r="T23" s="88">
        <v>3824</v>
      </c>
      <c r="U23" s="37">
        <v>141498</v>
      </c>
      <c r="V23" s="73">
        <v>519774</v>
      </c>
      <c r="W23" s="95">
        <v>89.854942182592026</v>
      </c>
      <c r="X23" s="107">
        <v>1883.2391304347825</v>
      </c>
      <c r="Y23" s="107">
        <v>5.0662209052984526</v>
      </c>
      <c r="Z23" s="126" t="s">
        <v>41</v>
      </c>
      <c r="AA23" s="73">
        <v>136658</v>
      </c>
      <c r="AB23" s="95">
        <v>90.953743760399334</v>
      </c>
      <c r="AC23" s="113">
        <v>8931</v>
      </c>
      <c r="AD23" s="118">
        <v>17171</v>
      </c>
      <c r="AE23" s="73">
        <v>26102</v>
      </c>
      <c r="AF23" s="95">
        <v>84.202716216652149</v>
      </c>
      <c r="AG23" s="37">
        <v>71</v>
      </c>
      <c r="AH23" s="37">
        <v>260</v>
      </c>
      <c r="AI23" s="37">
        <v>5312</v>
      </c>
      <c r="AJ23" s="142">
        <v>82669</v>
      </c>
      <c r="AK23" s="142">
        <v>3452</v>
      </c>
    </row>
    <row r="24" spans="1:41" s="12" customFormat="1" ht="30" customHeight="1" x14ac:dyDescent="0.15">
      <c r="A24" s="40" t="s">
        <v>42</v>
      </c>
      <c r="B24" s="35">
        <v>168002</v>
      </c>
      <c r="C24" s="35">
        <v>276</v>
      </c>
      <c r="D24" s="131">
        <v>291157</v>
      </c>
      <c r="E24" s="74">
        <v>17227</v>
      </c>
      <c r="F24" s="69">
        <v>9570</v>
      </c>
      <c r="G24" s="74">
        <v>3813</v>
      </c>
      <c r="H24" s="69">
        <v>2118</v>
      </c>
      <c r="I24" s="74">
        <v>21040</v>
      </c>
      <c r="J24" s="69">
        <v>11688</v>
      </c>
      <c r="K24" s="74">
        <v>145286</v>
      </c>
      <c r="L24" s="81">
        <v>7413</v>
      </c>
      <c r="M24" s="86">
        <v>4671</v>
      </c>
      <c r="N24" s="78">
        <v>17768</v>
      </c>
      <c r="O24" s="74">
        <v>163054</v>
      </c>
      <c r="P24" s="76">
        <v>89.790906037126987</v>
      </c>
      <c r="Q24" s="98">
        <v>590.77536231884062</v>
      </c>
      <c r="R24" s="74">
        <v>394474</v>
      </c>
      <c r="S24" s="81">
        <v>16898</v>
      </c>
      <c r="T24" s="81">
        <v>6930</v>
      </c>
      <c r="U24" s="78">
        <v>184250</v>
      </c>
      <c r="V24" s="74">
        <v>578724</v>
      </c>
      <c r="W24" s="76">
        <v>89.724929379625991</v>
      </c>
      <c r="X24" s="108">
        <v>2096.8260869565215</v>
      </c>
      <c r="Y24" s="108">
        <v>6.3087186866374516</v>
      </c>
      <c r="Z24" s="127" t="s">
        <v>42</v>
      </c>
      <c r="AA24" s="74">
        <v>152717</v>
      </c>
      <c r="AB24" s="76">
        <v>90.508080814067199</v>
      </c>
      <c r="AC24" s="114">
        <v>9475</v>
      </c>
      <c r="AD24" s="119">
        <v>21965</v>
      </c>
      <c r="AE24" s="74">
        <v>31440</v>
      </c>
      <c r="AF24" s="76">
        <v>98.008042644720845</v>
      </c>
      <c r="AG24" s="78">
        <v>108</v>
      </c>
      <c r="AH24" s="78">
        <v>355</v>
      </c>
      <c r="AI24" s="78">
        <v>14387</v>
      </c>
      <c r="AJ24" s="143">
        <v>91876</v>
      </c>
      <c r="AK24" s="144">
        <v>1895</v>
      </c>
    </row>
    <row r="25" spans="1:41" s="13" customFormat="1" ht="30" customHeight="1" x14ac:dyDescent="0.15">
      <c r="A25" s="41" t="s">
        <v>43</v>
      </c>
      <c r="B25" s="36">
        <v>111644</v>
      </c>
      <c r="C25" s="37">
        <v>276</v>
      </c>
      <c r="D25" s="130">
        <v>377881</v>
      </c>
      <c r="E25" s="73">
        <v>14914</v>
      </c>
      <c r="F25" s="68">
        <v>8687</v>
      </c>
      <c r="G25" s="73">
        <v>3916</v>
      </c>
      <c r="H25" s="68">
        <v>2281</v>
      </c>
      <c r="I25" s="73">
        <v>18830</v>
      </c>
      <c r="J25" s="68">
        <v>10968</v>
      </c>
      <c r="K25" s="73">
        <v>120146</v>
      </c>
      <c r="L25" s="80">
        <v>5649</v>
      </c>
      <c r="M25" s="85">
        <v>2761</v>
      </c>
      <c r="N25" s="37">
        <v>22408</v>
      </c>
      <c r="O25" s="73">
        <v>142554</v>
      </c>
      <c r="P25" s="95">
        <v>88.552757451143606</v>
      </c>
      <c r="Q25" s="97">
        <v>516.5</v>
      </c>
      <c r="R25" s="73">
        <v>337984</v>
      </c>
      <c r="S25" s="80">
        <v>14506</v>
      </c>
      <c r="T25" s="80">
        <v>3971</v>
      </c>
      <c r="U25" s="37">
        <v>174751</v>
      </c>
      <c r="V25" s="73">
        <v>512735</v>
      </c>
      <c r="W25" s="95">
        <v>88.636096474850987</v>
      </c>
      <c r="X25" s="107">
        <v>1857.7355072463768</v>
      </c>
      <c r="Y25" s="107">
        <v>5.2958644053791648</v>
      </c>
      <c r="Z25" s="126" t="s">
        <v>43</v>
      </c>
      <c r="AA25" s="73">
        <v>140561</v>
      </c>
      <c r="AB25" s="95">
        <v>93.361894324333306</v>
      </c>
      <c r="AC25" s="113">
        <v>11603</v>
      </c>
      <c r="AD25" s="118">
        <v>26761</v>
      </c>
      <c r="AE25" s="73">
        <v>38364</v>
      </c>
      <c r="AF25" s="95">
        <v>90.453398722089929</v>
      </c>
      <c r="AG25" s="37">
        <v>99</v>
      </c>
      <c r="AH25" s="37">
        <v>447</v>
      </c>
      <c r="AI25" s="37">
        <v>13104</v>
      </c>
      <c r="AJ25" s="142">
        <v>82192</v>
      </c>
      <c r="AK25" s="142">
        <v>1428</v>
      </c>
    </row>
    <row r="26" spans="1:41" s="12" customFormat="1" ht="30" customHeight="1" x14ac:dyDescent="0.15">
      <c r="A26" s="40" t="s">
        <v>44</v>
      </c>
      <c r="B26" s="35">
        <v>110714</v>
      </c>
      <c r="C26" s="35">
        <v>276</v>
      </c>
      <c r="D26" s="131">
        <v>266645</v>
      </c>
      <c r="E26" s="74">
        <v>15807</v>
      </c>
      <c r="F26" s="69">
        <v>9441</v>
      </c>
      <c r="G26" s="74">
        <v>3200</v>
      </c>
      <c r="H26" s="69">
        <v>1911</v>
      </c>
      <c r="I26" s="74">
        <v>19007</v>
      </c>
      <c r="J26" s="69">
        <v>11352</v>
      </c>
      <c r="K26" s="74">
        <v>148222</v>
      </c>
      <c r="L26" s="82">
        <v>5032</v>
      </c>
      <c r="M26" s="87">
        <v>2707</v>
      </c>
      <c r="N26" s="78">
        <v>18145</v>
      </c>
      <c r="O26" s="74">
        <v>166367</v>
      </c>
      <c r="P26" s="76">
        <v>92.230377753877875</v>
      </c>
      <c r="Q26" s="98">
        <v>602.77898550724638</v>
      </c>
      <c r="R26" s="74">
        <v>387164</v>
      </c>
      <c r="S26" s="82">
        <v>10326</v>
      </c>
      <c r="T26" s="87">
        <v>3621</v>
      </c>
      <c r="U26" s="78">
        <v>171000</v>
      </c>
      <c r="V26" s="74">
        <v>558164</v>
      </c>
      <c r="W26" s="76">
        <v>91.710071013344987</v>
      </c>
      <c r="X26" s="108">
        <v>2022.3333333333333</v>
      </c>
      <c r="Y26" s="108">
        <v>5.5326209781337354</v>
      </c>
      <c r="Z26" s="127" t="s">
        <v>44</v>
      </c>
      <c r="AA26" s="74">
        <v>176558</v>
      </c>
      <c r="AB26" s="76">
        <v>96.505094232366957</v>
      </c>
      <c r="AC26" s="114">
        <v>16144</v>
      </c>
      <c r="AD26" s="119">
        <v>19711</v>
      </c>
      <c r="AE26" s="74">
        <v>35855</v>
      </c>
      <c r="AF26" s="76">
        <v>136.6112931494323</v>
      </c>
      <c r="AG26" s="78">
        <v>71</v>
      </c>
      <c r="AH26" s="78">
        <v>874</v>
      </c>
      <c r="AI26" s="78">
        <v>7212</v>
      </c>
      <c r="AJ26" s="143">
        <v>85260</v>
      </c>
      <c r="AK26" s="144">
        <v>3287</v>
      </c>
    </row>
    <row r="27" spans="1:41" s="13" customFormat="1" ht="30" customHeight="1" x14ac:dyDescent="0.15">
      <c r="A27" s="41" t="s">
        <v>45</v>
      </c>
      <c r="B27" s="36">
        <v>120155</v>
      </c>
      <c r="C27" s="37">
        <v>281</v>
      </c>
      <c r="D27" s="130">
        <v>122188</v>
      </c>
      <c r="E27" s="73">
        <v>6997</v>
      </c>
      <c r="F27" s="68">
        <v>4012</v>
      </c>
      <c r="G27" s="73">
        <v>1557</v>
      </c>
      <c r="H27" s="68">
        <v>893</v>
      </c>
      <c r="I27" s="73">
        <v>8554</v>
      </c>
      <c r="J27" s="68">
        <v>4905</v>
      </c>
      <c r="K27" s="73">
        <v>63363</v>
      </c>
      <c r="L27" s="80">
        <v>1292</v>
      </c>
      <c r="M27" s="85">
        <v>1142</v>
      </c>
      <c r="N27" s="37">
        <v>6862</v>
      </c>
      <c r="O27" s="73">
        <v>70225</v>
      </c>
      <c r="P27" s="95">
        <v>93.116845231781056</v>
      </c>
      <c r="Q27" s="97">
        <v>249.91103202846975</v>
      </c>
      <c r="R27" s="73">
        <v>187931</v>
      </c>
      <c r="S27" s="80">
        <v>2748</v>
      </c>
      <c r="T27" s="80">
        <v>1765</v>
      </c>
      <c r="U27" s="37">
        <v>75371</v>
      </c>
      <c r="V27" s="73">
        <v>263302</v>
      </c>
      <c r="W27" s="95">
        <v>91.802992901273299</v>
      </c>
      <c r="X27" s="107">
        <v>937.017793594306</v>
      </c>
      <c r="Y27" s="107">
        <v>3.6980098594120867</v>
      </c>
      <c r="Z27" s="126" t="s">
        <v>45</v>
      </c>
      <c r="AA27" s="73">
        <v>66275</v>
      </c>
      <c r="AB27" s="95">
        <v>92.031994223265244</v>
      </c>
      <c r="AC27" s="113">
        <v>4885</v>
      </c>
      <c r="AD27" s="118">
        <v>8192</v>
      </c>
      <c r="AE27" s="73">
        <v>13077</v>
      </c>
      <c r="AF27" s="95">
        <v>91.794187842201325</v>
      </c>
      <c r="AG27" s="37">
        <v>93</v>
      </c>
      <c r="AH27" s="37">
        <v>370</v>
      </c>
      <c r="AI27" s="37">
        <v>8082</v>
      </c>
      <c r="AJ27" s="142">
        <v>64121</v>
      </c>
      <c r="AK27" s="142">
        <v>1066</v>
      </c>
    </row>
    <row r="28" spans="1:41" s="12" customFormat="1" ht="30" customHeight="1" x14ac:dyDescent="0.15">
      <c r="A28" s="40" t="s">
        <v>46</v>
      </c>
      <c r="B28" s="35">
        <v>153121</v>
      </c>
      <c r="C28" s="35">
        <v>276</v>
      </c>
      <c r="D28" s="131">
        <v>295742</v>
      </c>
      <c r="E28" s="74">
        <v>18108</v>
      </c>
      <c r="F28" s="69">
        <v>10328</v>
      </c>
      <c r="G28" s="74">
        <v>3321</v>
      </c>
      <c r="H28" s="69">
        <v>1894</v>
      </c>
      <c r="I28" s="74">
        <v>21429</v>
      </c>
      <c r="J28" s="69">
        <v>12222</v>
      </c>
      <c r="K28" s="74">
        <v>147089</v>
      </c>
      <c r="L28" s="81">
        <v>7882</v>
      </c>
      <c r="M28" s="86">
        <v>2836</v>
      </c>
      <c r="N28" s="78">
        <v>15031</v>
      </c>
      <c r="O28" s="74">
        <v>162120</v>
      </c>
      <c r="P28" s="76">
        <v>89.265754480632111</v>
      </c>
      <c r="Q28" s="98">
        <v>587.39130434782612</v>
      </c>
      <c r="R28" s="74">
        <v>437374</v>
      </c>
      <c r="S28" s="81">
        <v>18446</v>
      </c>
      <c r="T28" s="81">
        <v>3912</v>
      </c>
      <c r="U28" s="78">
        <v>171600</v>
      </c>
      <c r="V28" s="74">
        <v>608974</v>
      </c>
      <c r="W28" s="76">
        <v>88.769908485832644</v>
      </c>
      <c r="X28" s="108">
        <v>2206.427536231884</v>
      </c>
      <c r="Y28" s="108">
        <v>5.9391238199266603</v>
      </c>
      <c r="Z28" s="127" t="s">
        <v>46</v>
      </c>
      <c r="AA28" s="74">
        <v>152958</v>
      </c>
      <c r="AB28" s="76">
        <v>93.864601487518101</v>
      </c>
      <c r="AC28" s="114">
        <v>7726</v>
      </c>
      <c r="AD28" s="119">
        <v>14958</v>
      </c>
      <c r="AE28" s="74">
        <v>22684</v>
      </c>
      <c r="AF28" s="76">
        <v>91.972105092442419</v>
      </c>
      <c r="AG28" s="78">
        <v>131</v>
      </c>
      <c r="AH28" s="78">
        <v>714</v>
      </c>
      <c r="AI28" s="78">
        <v>8707</v>
      </c>
      <c r="AJ28" s="143">
        <v>91227</v>
      </c>
      <c r="AK28" s="144">
        <v>2194</v>
      </c>
    </row>
    <row r="29" spans="1:41" s="13" customFormat="1" ht="30" customHeight="1" x14ac:dyDescent="0.15">
      <c r="A29" s="41" t="s">
        <v>47</v>
      </c>
      <c r="B29" s="36">
        <v>126826</v>
      </c>
      <c r="C29" s="37">
        <v>276</v>
      </c>
      <c r="D29" s="130">
        <v>156548</v>
      </c>
      <c r="E29" s="73">
        <v>9232</v>
      </c>
      <c r="F29" s="68">
        <v>5650</v>
      </c>
      <c r="G29" s="73">
        <v>2072</v>
      </c>
      <c r="H29" s="68">
        <v>1268</v>
      </c>
      <c r="I29" s="73">
        <v>11304</v>
      </c>
      <c r="J29" s="68">
        <v>6918</v>
      </c>
      <c r="K29" s="73">
        <v>103037</v>
      </c>
      <c r="L29" s="80">
        <v>2406</v>
      </c>
      <c r="M29" s="85">
        <v>1691</v>
      </c>
      <c r="N29" s="37">
        <v>13205</v>
      </c>
      <c r="O29" s="73">
        <v>116242</v>
      </c>
      <c r="P29" s="95">
        <v>90.886487669861921</v>
      </c>
      <c r="Q29" s="97">
        <v>421.16666666666669</v>
      </c>
      <c r="R29" s="73">
        <v>292607</v>
      </c>
      <c r="S29" s="80">
        <v>4486</v>
      </c>
      <c r="T29" s="80">
        <v>2455</v>
      </c>
      <c r="U29" s="37">
        <v>124974</v>
      </c>
      <c r="V29" s="73">
        <v>417581</v>
      </c>
      <c r="W29" s="95">
        <v>91.303672866094971</v>
      </c>
      <c r="X29" s="107">
        <v>1512.9746376811595</v>
      </c>
      <c r="Y29" s="107">
        <v>6.5032626808490761</v>
      </c>
      <c r="Z29" s="126" t="s">
        <v>47</v>
      </c>
      <c r="AA29" s="73">
        <v>126899</v>
      </c>
      <c r="AB29" s="95">
        <v>97.219008802641554</v>
      </c>
      <c r="AC29" s="113">
        <v>11706</v>
      </c>
      <c r="AD29" s="118">
        <v>20904</v>
      </c>
      <c r="AE29" s="73">
        <v>32610</v>
      </c>
      <c r="AF29" s="95">
        <v>97.512110519705757</v>
      </c>
      <c r="AG29" s="37">
        <v>126</v>
      </c>
      <c r="AH29" s="37">
        <v>298</v>
      </c>
      <c r="AI29" s="37">
        <v>6479</v>
      </c>
      <c r="AJ29" s="142">
        <v>65540</v>
      </c>
      <c r="AK29" s="142">
        <v>2570</v>
      </c>
    </row>
    <row r="30" spans="1:41" s="12" customFormat="1" ht="30" customHeight="1" x14ac:dyDescent="0.15">
      <c r="A30" s="40" t="s">
        <v>48</v>
      </c>
      <c r="B30" s="35">
        <v>192689</v>
      </c>
      <c r="C30" s="35">
        <v>276</v>
      </c>
      <c r="D30" s="131">
        <v>207578</v>
      </c>
      <c r="E30" s="74">
        <v>12511</v>
      </c>
      <c r="F30" s="69">
        <v>7060</v>
      </c>
      <c r="G30" s="74">
        <v>2827</v>
      </c>
      <c r="H30" s="69">
        <v>1595</v>
      </c>
      <c r="I30" s="74">
        <v>15338</v>
      </c>
      <c r="J30" s="69">
        <v>8655</v>
      </c>
      <c r="K30" s="74">
        <v>102877</v>
      </c>
      <c r="L30" s="82">
        <v>3991</v>
      </c>
      <c r="M30" s="87">
        <v>2366</v>
      </c>
      <c r="N30" s="78">
        <v>12405</v>
      </c>
      <c r="O30" s="74">
        <v>115282</v>
      </c>
      <c r="P30" s="76">
        <v>88.833578633459965</v>
      </c>
      <c r="Q30" s="98">
        <v>417.68840579710144</v>
      </c>
      <c r="R30" s="74">
        <v>302103</v>
      </c>
      <c r="S30" s="82">
        <v>8418</v>
      </c>
      <c r="T30" s="87">
        <v>3447</v>
      </c>
      <c r="U30" s="78">
        <v>123066</v>
      </c>
      <c r="V30" s="74">
        <v>425169</v>
      </c>
      <c r="W30" s="76">
        <v>88.672567479071162</v>
      </c>
      <c r="X30" s="108">
        <v>1540.4673913043478</v>
      </c>
      <c r="Y30" s="108">
        <v>4.4742857142857142</v>
      </c>
      <c r="Z30" s="127" t="s">
        <v>48</v>
      </c>
      <c r="AA30" s="74">
        <v>109488</v>
      </c>
      <c r="AB30" s="76">
        <v>91.151127650540715</v>
      </c>
      <c r="AC30" s="114">
        <v>7690</v>
      </c>
      <c r="AD30" s="119">
        <v>17189</v>
      </c>
      <c r="AE30" s="74">
        <v>24879</v>
      </c>
      <c r="AF30" s="76">
        <v>90.812527376259311</v>
      </c>
      <c r="AG30" s="78">
        <v>124</v>
      </c>
      <c r="AH30" s="78">
        <v>318</v>
      </c>
      <c r="AI30" s="78">
        <v>8367</v>
      </c>
      <c r="AJ30" s="143">
        <v>73479</v>
      </c>
      <c r="AK30" s="144">
        <v>2186</v>
      </c>
    </row>
    <row r="31" spans="1:41" s="13" customFormat="1" ht="30" customHeight="1" x14ac:dyDescent="0.15">
      <c r="A31" s="41" t="s">
        <v>49</v>
      </c>
      <c r="B31" s="36">
        <v>108249</v>
      </c>
      <c r="C31" s="37">
        <v>276</v>
      </c>
      <c r="D31" s="130">
        <v>192561</v>
      </c>
      <c r="E31" s="73">
        <v>6458</v>
      </c>
      <c r="F31" s="68">
        <v>4014</v>
      </c>
      <c r="G31" s="73">
        <v>935</v>
      </c>
      <c r="H31" s="68">
        <v>581</v>
      </c>
      <c r="I31" s="73">
        <v>7393</v>
      </c>
      <c r="J31" s="68">
        <v>4595</v>
      </c>
      <c r="K31" s="73">
        <v>70167</v>
      </c>
      <c r="L31" s="80">
        <v>1871</v>
      </c>
      <c r="M31" s="85">
        <v>1976</v>
      </c>
      <c r="N31" s="37">
        <v>4129</v>
      </c>
      <c r="O31" s="73">
        <v>74296</v>
      </c>
      <c r="P31" s="95">
        <v>90.969866905021362</v>
      </c>
      <c r="Q31" s="97">
        <v>269.18840579710144</v>
      </c>
      <c r="R31" s="73">
        <v>192896</v>
      </c>
      <c r="S31" s="80">
        <v>3163</v>
      </c>
      <c r="T31" s="80">
        <v>2921</v>
      </c>
      <c r="U31" s="37">
        <v>43663</v>
      </c>
      <c r="V31" s="73">
        <v>236559</v>
      </c>
      <c r="W31" s="95">
        <v>92.015512318834951</v>
      </c>
      <c r="X31" s="107">
        <v>857.0978260869565</v>
      </c>
      <c r="Y31" s="110">
        <v>3.7710063604916231</v>
      </c>
      <c r="Z31" s="126" t="s">
        <v>49</v>
      </c>
      <c r="AA31" s="73">
        <v>74222</v>
      </c>
      <c r="AB31" s="95">
        <v>91.577830421478637</v>
      </c>
      <c r="AC31" s="113">
        <v>9958</v>
      </c>
      <c r="AD31" s="118">
        <v>17995</v>
      </c>
      <c r="AE31" s="122">
        <v>27953</v>
      </c>
      <c r="AF31" s="95">
        <v>104.21280244566231</v>
      </c>
      <c r="AG31" s="37">
        <v>26</v>
      </c>
      <c r="AH31" s="37">
        <v>263</v>
      </c>
      <c r="AI31" s="37">
        <v>3835</v>
      </c>
      <c r="AJ31" s="142">
        <v>66573</v>
      </c>
      <c r="AK31" s="142">
        <v>2847</v>
      </c>
    </row>
    <row r="32" spans="1:41" s="15" customFormat="1" ht="30" customHeight="1" x14ac:dyDescent="0.15">
      <c r="A32" s="45" t="s">
        <v>13</v>
      </c>
      <c r="B32" s="51">
        <v>2746983</v>
      </c>
      <c r="C32" s="77" t="s">
        <v>15</v>
      </c>
      <c r="D32" s="132">
        <v>5568263</v>
      </c>
      <c r="E32" s="102">
        <v>341357.85</v>
      </c>
      <c r="F32" s="71">
        <v>193618</v>
      </c>
      <c r="G32" s="102">
        <v>65040</v>
      </c>
      <c r="H32" s="135">
        <v>37165</v>
      </c>
      <c r="I32" s="102">
        <v>406397.85</v>
      </c>
      <c r="J32" s="136">
        <v>230783</v>
      </c>
      <c r="K32" s="102">
        <v>2622304</v>
      </c>
      <c r="L32" s="93">
        <v>102071</v>
      </c>
      <c r="M32" s="94">
        <v>61185</v>
      </c>
      <c r="N32" s="77">
        <v>275182</v>
      </c>
      <c r="O32" s="102">
        <v>2897486</v>
      </c>
      <c r="P32" s="103">
        <v>89.553208462023221</v>
      </c>
      <c r="Q32" s="43" t="s">
        <v>23</v>
      </c>
      <c r="R32" s="102">
        <v>7663429</v>
      </c>
      <c r="S32" s="104">
        <v>238707</v>
      </c>
      <c r="T32" s="94">
        <v>94272</v>
      </c>
      <c r="U32" s="77">
        <v>2898378</v>
      </c>
      <c r="V32" s="102">
        <v>10561807</v>
      </c>
      <c r="W32" s="103">
        <v>89.434442559717766</v>
      </c>
      <c r="X32" s="109" t="s">
        <v>23</v>
      </c>
      <c r="Y32" s="108">
        <v>2.49238360188341</v>
      </c>
      <c r="Z32" s="123" t="s">
        <v>25</v>
      </c>
      <c r="AA32" s="72">
        <v>2690501</v>
      </c>
      <c r="AB32" s="103">
        <v>93.148458264624608</v>
      </c>
      <c r="AC32" s="115">
        <v>261214</v>
      </c>
      <c r="AD32" s="121">
        <v>482862</v>
      </c>
      <c r="AE32" s="102">
        <v>744076</v>
      </c>
      <c r="AF32" s="103">
        <v>99.256188204660305</v>
      </c>
      <c r="AG32" s="77">
        <v>2419</v>
      </c>
      <c r="AH32" s="77">
        <v>10243</v>
      </c>
      <c r="AI32" s="77">
        <v>279756</v>
      </c>
      <c r="AJ32" s="145">
        <v>2332719</v>
      </c>
      <c r="AK32" s="146">
        <v>318667</v>
      </c>
      <c r="AO32" s="16"/>
    </row>
    <row r="33" spans="1:32" s="13" customFormat="1" x14ac:dyDescent="0.15">
      <c r="A33" s="17"/>
      <c r="C33" s="49"/>
      <c r="D33" s="49"/>
      <c r="E33" s="49"/>
      <c r="F33" s="49"/>
      <c r="G33" s="18"/>
      <c r="H33" s="19"/>
      <c r="I33" s="18"/>
      <c r="J33" s="32"/>
      <c r="K33" s="18"/>
      <c r="L33" s="14"/>
      <c r="M33" s="14"/>
      <c r="N33" s="33" t="s">
        <v>68</v>
      </c>
      <c r="O33" s="21"/>
      <c r="P33" s="22"/>
      <c r="Q33" s="46"/>
      <c r="R33" s="18"/>
      <c r="S33" s="47"/>
      <c r="T33" s="14"/>
      <c r="V33" s="18"/>
      <c r="W33" s="22"/>
      <c r="X33" s="24"/>
      <c r="Y33" s="48"/>
      <c r="Z33" s="17"/>
      <c r="AA33" s="49"/>
      <c r="AB33" s="50"/>
      <c r="AC33" s="58"/>
      <c r="AD33" s="60"/>
      <c r="AE33" s="18"/>
      <c r="AF33" s="25"/>
    </row>
    <row r="34" spans="1:32" s="13" customFormat="1" x14ac:dyDescent="0.15">
      <c r="A34" s="17"/>
      <c r="E34" s="18"/>
      <c r="G34" s="18"/>
      <c r="H34" s="19"/>
      <c r="I34" s="18"/>
      <c r="J34" s="32"/>
      <c r="K34" s="18"/>
      <c r="L34" s="14"/>
      <c r="M34" s="14"/>
      <c r="N34" s="34" t="s">
        <v>69</v>
      </c>
      <c r="O34" s="18"/>
      <c r="P34" s="22"/>
      <c r="Q34" s="23"/>
      <c r="R34" s="18"/>
      <c r="S34" s="14"/>
      <c r="T34" s="14"/>
      <c r="V34" s="18"/>
      <c r="W34" s="22"/>
      <c r="X34" s="24"/>
      <c r="Y34" s="24"/>
      <c r="Z34" s="17"/>
      <c r="AA34" s="18"/>
      <c r="AB34" s="25"/>
      <c r="AC34" s="58"/>
      <c r="AD34" s="61"/>
      <c r="AE34" s="18"/>
      <c r="AF34" s="25"/>
    </row>
    <row r="35" spans="1:32" s="13" customFormat="1" x14ac:dyDescent="0.15">
      <c r="A35" s="26"/>
      <c r="E35" s="18"/>
      <c r="G35" s="18"/>
      <c r="H35" s="19"/>
      <c r="I35" s="18"/>
      <c r="J35" s="32"/>
      <c r="K35" s="18"/>
      <c r="L35" s="14"/>
      <c r="M35" s="14"/>
      <c r="N35" s="33" t="s">
        <v>70</v>
      </c>
      <c r="O35" s="18"/>
      <c r="P35" s="22"/>
      <c r="Q35" s="23"/>
      <c r="R35" s="18"/>
      <c r="S35" s="14"/>
      <c r="T35" s="14"/>
      <c r="V35" s="18"/>
      <c r="W35" s="22"/>
      <c r="X35" s="24"/>
      <c r="Y35" s="24"/>
      <c r="Z35" s="26"/>
      <c r="AA35" s="18"/>
      <c r="AB35" s="25"/>
      <c r="AC35" s="58"/>
      <c r="AD35" s="61"/>
      <c r="AE35" s="18"/>
      <c r="AF35" s="25"/>
    </row>
    <row r="36" spans="1:32" s="13" customFormat="1" x14ac:dyDescent="0.15">
      <c r="A36" s="26"/>
      <c r="B36" s="216"/>
      <c r="C36" s="217"/>
      <c r="D36" s="217"/>
      <c r="E36" s="217"/>
      <c r="G36" s="18"/>
      <c r="H36" s="19"/>
      <c r="I36" s="18"/>
      <c r="J36" s="32"/>
      <c r="K36" s="18"/>
      <c r="L36" s="14"/>
      <c r="M36" s="14"/>
      <c r="N36" s="34" t="s">
        <v>71</v>
      </c>
      <c r="O36" s="18"/>
      <c r="P36" s="22"/>
      <c r="Q36" s="23"/>
      <c r="R36" s="18"/>
      <c r="S36" s="14"/>
      <c r="T36" s="14"/>
      <c r="V36" s="18"/>
      <c r="W36" s="22"/>
      <c r="X36" s="24"/>
      <c r="Y36" s="24"/>
      <c r="Z36" s="26"/>
      <c r="AA36" s="18"/>
      <c r="AB36" s="25"/>
      <c r="AC36" s="58"/>
      <c r="AD36" s="61"/>
      <c r="AE36" s="18"/>
      <c r="AF36" s="25"/>
    </row>
    <row r="37" spans="1:32" s="13" customFormat="1" x14ac:dyDescent="0.15">
      <c r="A37" s="26"/>
      <c r="B37" s="216"/>
      <c r="C37" s="217"/>
      <c r="D37" s="217"/>
      <c r="E37" s="217"/>
      <c r="G37" s="18"/>
      <c r="H37" s="19"/>
      <c r="I37" s="18"/>
      <c r="J37" s="32"/>
      <c r="K37" s="18"/>
      <c r="L37" s="14"/>
      <c r="M37" s="14"/>
      <c r="N37" s="34" t="s">
        <v>72</v>
      </c>
      <c r="O37" s="18"/>
      <c r="P37" s="22"/>
      <c r="Q37" s="23"/>
      <c r="R37" s="18"/>
      <c r="S37" s="14"/>
      <c r="T37" s="14"/>
      <c r="V37" s="18"/>
      <c r="W37" s="22"/>
      <c r="X37" s="24"/>
      <c r="Y37" s="24"/>
      <c r="Z37" s="26"/>
      <c r="AA37" s="18"/>
      <c r="AB37" s="25"/>
      <c r="AC37" s="58"/>
      <c r="AD37" s="61"/>
      <c r="AE37" s="18"/>
      <c r="AF37" s="25"/>
    </row>
    <row r="38" spans="1:32" x14ac:dyDescent="0.15">
      <c r="B38" s="220"/>
      <c r="C38" s="18"/>
      <c r="D38" s="18"/>
      <c r="E38" s="18"/>
      <c r="F38" s="13"/>
      <c r="G38" s="18"/>
      <c r="H38" s="19"/>
      <c r="I38" s="18"/>
      <c r="J38" s="32"/>
    </row>
    <row r="39" spans="1:32" x14ac:dyDescent="0.15">
      <c r="B39" s="58"/>
      <c r="C39" s="58"/>
      <c r="D39" s="58"/>
      <c r="E39" s="18"/>
      <c r="F39" s="13"/>
      <c r="G39" s="18"/>
      <c r="H39" s="19"/>
      <c r="I39" s="18"/>
      <c r="J39" s="32"/>
    </row>
    <row r="40" spans="1:32" x14ac:dyDescent="0.15">
      <c r="B40" s="13"/>
      <c r="C40" s="13"/>
      <c r="D40" s="13"/>
      <c r="E40" s="18"/>
      <c r="F40" s="13"/>
      <c r="G40" s="18"/>
      <c r="H40" s="19"/>
      <c r="I40" s="18"/>
      <c r="J40" s="32"/>
    </row>
    <row r="41" spans="1:32" x14ac:dyDescent="0.15">
      <c r="B41" s="13"/>
      <c r="C41" s="13"/>
      <c r="D41" s="13"/>
      <c r="E41" s="18"/>
      <c r="F41" s="13"/>
      <c r="G41" s="18"/>
      <c r="H41" s="19"/>
      <c r="I41" s="18"/>
      <c r="J41" s="32"/>
    </row>
  </sheetData>
  <mergeCells count="44">
    <mergeCell ref="B36:E36"/>
    <mergeCell ref="B37:E37"/>
    <mergeCell ref="C2:C5"/>
    <mergeCell ref="A2:A5"/>
    <mergeCell ref="J4:J5"/>
    <mergeCell ref="K4:K5"/>
    <mergeCell ref="L4:M4"/>
    <mergeCell ref="N4:N5"/>
    <mergeCell ref="AG2:AI3"/>
    <mergeCell ref="R3:Y3"/>
    <mergeCell ref="B2:B5"/>
    <mergeCell ref="D2:D5"/>
    <mergeCell ref="S4:T4"/>
    <mergeCell ref="U4:U5"/>
    <mergeCell ref="V4:V5"/>
    <mergeCell ref="W4:W5"/>
    <mergeCell ref="AK2:AK5"/>
    <mergeCell ref="Z2:Z5"/>
    <mergeCell ref="AA2:AB3"/>
    <mergeCell ref="E2:Y2"/>
    <mergeCell ref="E3:J3"/>
    <mergeCell ref="E4:E5"/>
    <mergeCell ref="F4:F5"/>
    <mergeCell ref="H4:H5"/>
    <mergeCell ref="G4:G5"/>
    <mergeCell ref="I4:I5"/>
    <mergeCell ref="AJ2:AJ5"/>
    <mergeCell ref="K3:Q3"/>
    <mergeCell ref="O4:O5"/>
    <mergeCell ref="P4:P5"/>
    <mergeCell ref="Q4:Q5"/>
    <mergeCell ref="R4:R5"/>
    <mergeCell ref="AC2:AF3"/>
    <mergeCell ref="AD4:AD5"/>
    <mergeCell ref="AC4:AC5"/>
    <mergeCell ref="X4:X5"/>
    <mergeCell ref="Y4:Y5"/>
    <mergeCell ref="AA4:AA5"/>
    <mergeCell ref="AB4:AB5"/>
    <mergeCell ref="AE4:AE5"/>
    <mergeCell ref="AH4:AH5"/>
    <mergeCell ref="AI4:AI5"/>
    <mergeCell ref="AF4:AF5"/>
    <mergeCell ref="AG4:AG5"/>
  </mergeCells>
  <phoneticPr fontId="2"/>
  <printOptions horizontalCentered="1" verticalCentered="1"/>
  <pageMargins left="0.39370078740157483" right="0.39370078740157483" top="0.78740157480314965" bottom="0.78740157480314965" header="0" footer="0.39370078740157483"/>
  <pageSetup paperSize="9" scale="53" firstPageNumber="9" fitToWidth="3" orientation="landscape" cellComments="asDisplayed" useFirstPageNumber="1" r:id="rId1"/>
  <headerFooter scaleWithDoc="0" alignWithMargins="0"/>
  <colBreaks count="1" manualBreakCount="1">
    <brk id="25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23館別貸出利用状況</vt:lpstr>
      <vt:lpstr>'23館別貸出利用状況'!Print_Area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2017-06-29T06:07:11Z</dcterms:created>
  <dcterms:modified xsi:type="dcterms:W3CDTF">2020-08-05T08:29:43Z</dcterms:modified>
</cp:coreProperties>
</file>